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117.3.40\dicet\1. DIRETORIA\03. ASSESSORIA TÉCNICA\05. Transparência Ativa\2025\Instrumentos com transferência de recurso 2025\Entrada\"/>
    </mc:Choice>
  </mc:AlternateContent>
  <xr:revisionPtr revIDLastSave="0" documentId="13_ncr:1_{56B51A54-5BDA-4C67-B646-FA0D7D4B3E48}" xr6:coauthVersionLast="47" xr6:coauthVersionMax="47" xr10:uidLastSave="{00000000-0000-0000-0000-000000000000}"/>
  <bookViews>
    <workbookView xWindow="28680" yWindow="-7770" windowWidth="16440" windowHeight="28320" tabRatio="656" xr2:uid="{9D7BBE2E-428F-4A3B-91F9-943489145BBE}"/>
  </bookViews>
  <sheets>
    <sheet name="2025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6" l="1"/>
  <c r="P8" i="6"/>
  <c r="T7" i="6"/>
  <c r="T6" i="6"/>
  <c r="T5" i="6"/>
  <c r="T4" i="6"/>
  <c r="T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tc={22F851B3-B787-41F2-824D-C4454D1763E9}</author>
  </authors>
  <commentList>
    <comment ref="L3" authorId="0" shapeId="0" xr:uid="{22F851B3-B787-41F2-824D-C4454D1763E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Para Eventos neste caso utilizamos a data de realização do evento, que é utilizada para contabilizar a vigência do TO.</t>
      </text>
    </comment>
  </commentList>
</comments>
</file>

<file path=xl/sharedStrings.xml><?xml version="1.0" encoding="utf-8"?>
<sst xmlns="http://schemas.openxmlformats.org/spreadsheetml/2006/main" count="66" uniqueCount="50">
  <si>
    <t>Origem</t>
  </si>
  <si>
    <t>Programa</t>
  </si>
  <si>
    <t>Tipo de Projeto</t>
  </si>
  <si>
    <t>PAE</t>
  </si>
  <si>
    <t>N.º da Chamada</t>
  </si>
  <si>
    <t>Tipo de Instrum.</t>
  </si>
  <si>
    <t>N.º Instrum.</t>
  </si>
  <si>
    <t>Título do Projeto</t>
  </si>
  <si>
    <t>Data de Celebração</t>
  </si>
  <si>
    <t>Duração em meses</t>
  </si>
  <si>
    <t>Previsão de Encerramento</t>
  </si>
  <si>
    <t>Data da Publicação no DOE-PA</t>
  </si>
  <si>
    <t>Objeto</t>
  </si>
  <si>
    <t>Partícipe</t>
  </si>
  <si>
    <t>Objetivos</t>
  </si>
  <si>
    <t>Recurso Fapespa</t>
  </si>
  <si>
    <t>Contrapartida Financeira</t>
  </si>
  <si>
    <t>TOTAL DE RECURSOS FINANCEIROS</t>
  </si>
  <si>
    <t>Datas dos Repasses</t>
  </si>
  <si>
    <t>TOTAL</t>
  </si>
  <si>
    <t>-</t>
  </si>
  <si>
    <t>Acordo de Parceria</t>
  </si>
  <si>
    <t>INSTRUMENTOS COM TRANSFERÊNCIA DE RECURSO 2025</t>
  </si>
  <si>
    <t>E-2024/2488516</t>
  </si>
  <si>
    <t>Convênio</t>
  </si>
  <si>
    <t>Programa de Pesquisa para o SUS: Gestão Compartilhada em Saúde - PPSUS</t>
  </si>
  <si>
    <t>968079/2024</t>
  </si>
  <si>
    <t>Pesquisa</t>
  </si>
  <si>
    <t>Programa Pesquisa para o SUS: gestão compartilhada em saúde (PPSUS)- 8ª Edição</t>
  </si>
  <si>
    <t>A implantação do Programa de Pesquisa para o SUS: gestão compartilhada emsaúde (PPSUS), 8ª edição do Ministério da Saúde, por meio do Departamento de Ciência e Tecnologia (Decit) daSecretaria de Ciência, Tecnologia e Inovação e do Complexo Econômico-Industrial da Saúde (Sectics)</t>
  </si>
  <si>
    <t>Apoiar financeiramente o desenvolvimento de pesquisas queobjetivam contribuir para a resolução dos problemas prioritários de saúde da população brasileira, para oaprimoramento do Sistema Único de Saúde -SUS, promover a aproximação dos sistemas de saúde, ciência etecnologia locais e a redução das desigualdades regionais em ciência, tecnologia e inovação em saúde.</t>
  </si>
  <si>
    <t>CNPq</t>
  </si>
  <si>
    <t>E-2025/3486902</t>
  </si>
  <si>
    <t>Programa Habilidades Climáticas (Climate Skills)</t>
  </si>
  <si>
    <t>001/2025</t>
  </si>
  <si>
    <t>A cooperação técnica e científica entre as PARCEIRAS para desenvolver a ampliação do Programa Habilidades Climáticas (Climate Skills)</t>
  </si>
  <si>
    <t>Formalizar e executar ações conjuntas entre FAPESPA e Associação Conselho Britânico para fomentar projetos colaborativos internacionais voltados à capacitação de jovens amazônidas em áreas prioritárias da sustentabilidade e do desenvolvimento científico, tecnológico e de inovação no estado do Pará.</t>
  </si>
  <si>
    <t>Associação Conselho Britânico</t>
  </si>
  <si>
    <t>E-2025/2353806</t>
  </si>
  <si>
    <t>Centelha III</t>
  </si>
  <si>
    <t>Contrato</t>
  </si>
  <si>
    <t>03.25.0270.00</t>
  </si>
  <si>
    <t>Centelha 3 PA - Subvenção</t>
  </si>
  <si>
    <t>Transferir à CONTRATADA o montante de até
R$ 3.008.000,00 (três milhões e oito mil reais), habilitando-a operar recursos, sob a forma de subvenção econômica, destinados a empresas nacionais criadas e formalizadas a partir do programa, ou com até 12 meses de criação, contados a partir do lançamento do edital pela CONTRATADA, para o apoio a projetos inovadores em empresas com faturamento bruto anual de até R$ 4.800.000,00 (quatro milhões e oitocentos mil reais), nos temas prioritários indicados na CARTA CONVITE MCTI/FINEP PROGRAMA
NACIONAL DE APOIO À GERAÇÃO DE EMPREENDIMENTOS INOVADORES - CENTELHA III.</t>
  </si>
  <si>
    <t>Apoiar 50 novas empresas, em diversas regiões do Estado.</t>
  </si>
  <si>
    <t>FINEP</t>
  </si>
  <si>
    <t>Carta Convite</t>
  </si>
  <si>
    <t>01.25.0269.00</t>
  </si>
  <si>
    <t>Centelha 3 PA - Ação Transversal</t>
  </si>
  <si>
    <t>A transferência de recursos financeiros, pela CONCEDENTE à CONVENENTE, para a execução do Projeto intitulado Centelha 3 PA Ação Transversal Ref. Finep nº 3548/24, doravante denominado "Projeto",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</si>
</sst>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Calibri"/>
      <family val="2"/>
    </font>
    <font>
      <sz val="10"/>
      <color rgb="FF000000"/>
      <name val="Times New Roman"/>
      <family val="1"/>
    </font>
    <font>
      <u/>
      <sz val="11"/>
      <color theme="10"/>
      <name val="Aptos Narrow"/>
      <family val="2"/>
      <scheme val="minor"/>
    </font>
    <font>
      <sz val="11"/>
      <name val="Aptos Narrow"/>
      <family val="2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0" tint="-0.249977111117893"/>
        <bgColor rgb="FFBF9000"/>
      </patternFill>
    </fill>
    <fill>
      <patternFill patternType="solid">
        <fgColor rgb="FFF5F5F5"/>
      </patternFill>
    </fill>
    <fill>
      <patternFill patternType="solid">
        <fgColor rgb="FF002060"/>
        <bgColor indexed="64"/>
      </patternFill>
    </fill>
    <fill>
      <patternFill patternType="solid">
        <fgColor theme="3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7" fillId="4" borderId="1">
      <alignment horizontal="center" vertical="top" wrapText="1"/>
    </xf>
    <xf numFmtId="0" fontId="7" fillId="4" borderId="1">
      <alignment horizontal="center" vertical="top" wrapText="1"/>
    </xf>
    <xf numFmtId="0" fontId="7" fillId="0" borderId="1">
      <alignment horizontal="center" vertical="top" wrapText="1"/>
    </xf>
    <xf numFmtId="0" fontId="7" fillId="0" borderId="1">
      <alignment horizontal="center" vertical="top" wrapText="1"/>
    </xf>
    <xf numFmtId="0" fontId="8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5" borderId="6" xfId="0" applyFont="1" applyFill="1" applyBorder="1" applyAlignment="1">
      <alignment horizontal="centerContinuous" vertical="center"/>
    </xf>
    <xf numFmtId="0" fontId="2" fillId="5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4" fontId="5" fillId="6" borderId="15" xfId="0" applyNumberFormat="1" applyFont="1" applyFill="1" applyBorder="1" applyAlignment="1">
      <alignment horizontal="center" vertical="center"/>
    </xf>
    <xf numFmtId="14" fontId="4" fillId="6" borderId="15" xfId="0" applyNumberFormat="1" applyFont="1" applyFill="1" applyBorder="1" applyAlignment="1">
      <alignment horizontal="center" vertical="center"/>
    </xf>
    <xf numFmtId="44" fontId="5" fillId="6" borderId="15" xfId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9">
    <cellStyle name="Hyperlink" xfId="7" xr:uid="{00000000-000B-0000-0000-000008000000}"/>
    <cellStyle name="linhaImpar" xfId="2" xr:uid="{F98498A4-4342-40E6-AB64-717123471A28}"/>
    <cellStyle name="linhaImpar 2" xfId="3" xr:uid="{998F6A83-BC97-4771-A88E-6CDA17770397}"/>
    <cellStyle name="linhaPar" xfId="4" xr:uid="{6D89CEF8-EBE7-49B7-8BEB-2E91014C6718}"/>
    <cellStyle name="linhaPar 2" xfId="5" xr:uid="{70AAE25D-0AE5-4B53-AD29-D26FF70497C7}"/>
    <cellStyle name="Moeda" xfId="1" builtinId="4"/>
    <cellStyle name="Moeda 2" xfId="8" xr:uid="{FE49F436-4C76-46A5-B684-D735129B6B81}"/>
    <cellStyle name="Normal" xfId="0" builtinId="0"/>
    <cellStyle name="Normal 2" xfId="6" xr:uid="{2DA18C2D-5951-4D07-AB13-5A4FCE171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yvison Medrado" id="{1F9D897E-E096-4598-8AC0-D3DC097D7828}" userId="S::deyvison.medrado@fapespa.pa.gov.br::9a43f382-819f-4733-b4ed-8b17246f12e0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" dT="2024-08-30T08:48:15.43" personId="{1F9D897E-E096-4598-8AC0-D3DC097D7828}" id="{22F851B3-B787-41F2-824D-C4454D1763E9}">
    <text>Para Eventos neste caso utilizamos a data de realização do evento, que é utilizada para contabilizar a vigência do 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C111-584D-4CB1-AD37-D0A9C492F138}">
  <dimension ref="A1:T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defaultColWidth="11.85546875" defaultRowHeight="15" x14ac:dyDescent="0.25"/>
  <cols>
    <col min="1" max="2" width="14" style="1" customWidth="1"/>
    <col min="3" max="3" width="11.42578125" style="1" customWidth="1"/>
    <col min="4" max="4" width="28.5703125" style="2" customWidth="1"/>
    <col min="5" max="5" width="14.140625" style="1" customWidth="1"/>
    <col min="6" max="6" width="11.85546875" style="1"/>
    <col min="7" max="7" width="15.5703125" style="1" customWidth="1"/>
    <col min="8" max="9" width="49.28515625" style="2" customWidth="1"/>
    <col min="10" max="10" width="76.42578125" style="2" customWidth="1"/>
    <col min="11" max="11" width="19.7109375" style="2" customWidth="1"/>
    <col min="12" max="13" width="17.140625" style="1" customWidth="1"/>
    <col min="14" max="14" width="11.7109375" style="1" customWidth="1"/>
    <col min="15" max="15" width="16" style="3" customWidth="1"/>
    <col min="16" max="17" width="17.7109375" style="3" customWidth="1"/>
    <col min="18" max="18" width="20.140625" style="3" customWidth="1"/>
    <col min="19" max="19" width="16.28515625" style="3" customWidth="1"/>
    <col min="20" max="20" width="19.85546875" style="3" bestFit="1" customWidth="1"/>
    <col min="21" max="16384" width="11.85546875" style="3"/>
  </cols>
  <sheetData>
    <row r="1" spans="1:20" s="4" customFormat="1" ht="15.75" customHeight="1" x14ac:dyDescent="0.25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</row>
    <row r="2" spans="1:20" s="21" customFormat="1" ht="15.75" thickBot="1" x14ac:dyDescent="0.3">
      <c r="A2" s="5"/>
      <c r="B2" s="5"/>
      <c r="C2" s="5"/>
      <c r="D2" s="6"/>
      <c r="E2" s="6"/>
      <c r="F2" s="5"/>
      <c r="G2" s="5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</row>
    <row r="3" spans="1:20" ht="45.75" thickBot="1" x14ac:dyDescent="0.3">
      <c r="A3" s="7" t="s">
        <v>3</v>
      </c>
      <c r="B3" s="11" t="s">
        <v>0</v>
      </c>
      <c r="C3" s="8" t="s">
        <v>4</v>
      </c>
      <c r="D3" s="8" t="s">
        <v>1</v>
      </c>
      <c r="E3" s="8" t="s">
        <v>5</v>
      </c>
      <c r="F3" s="8" t="s">
        <v>6</v>
      </c>
      <c r="G3" s="8" t="s">
        <v>2</v>
      </c>
      <c r="H3" s="8" t="s">
        <v>7</v>
      </c>
      <c r="I3" s="8" t="s">
        <v>12</v>
      </c>
      <c r="J3" s="8" t="s">
        <v>14</v>
      </c>
      <c r="K3" s="8" t="s">
        <v>13</v>
      </c>
      <c r="L3" s="8" t="s">
        <v>8</v>
      </c>
      <c r="M3" s="8" t="s">
        <v>11</v>
      </c>
      <c r="N3" s="8" t="s">
        <v>9</v>
      </c>
      <c r="O3" s="8" t="s">
        <v>10</v>
      </c>
      <c r="P3" s="10" t="s">
        <v>15</v>
      </c>
      <c r="Q3" s="10" t="s">
        <v>18</v>
      </c>
      <c r="R3" s="10" t="s">
        <v>16</v>
      </c>
      <c r="S3" s="10" t="s">
        <v>18</v>
      </c>
      <c r="T3" s="9" t="s">
        <v>17</v>
      </c>
    </row>
    <row r="4" spans="1:20" s="30" customFormat="1" ht="90" x14ac:dyDescent="0.25">
      <c r="A4" s="22" t="s">
        <v>23</v>
      </c>
      <c r="B4" s="23" t="s">
        <v>20</v>
      </c>
      <c r="C4" s="24" t="s">
        <v>20</v>
      </c>
      <c r="D4" s="23" t="s">
        <v>25</v>
      </c>
      <c r="E4" s="23" t="s">
        <v>24</v>
      </c>
      <c r="F4" s="22" t="s">
        <v>26</v>
      </c>
      <c r="G4" s="22" t="s">
        <v>27</v>
      </c>
      <c r="H4" s="23" t="s">
        <v>28</v>
      </c>
      <c r="I4" s="23" t="s">
        <v>29</v>
      </c>
      <c r="J4" s="25" t="s">
        <v>30</v>
      </c>
      <c r="K4" s="23" t="s">
        <v>31</v>
      </c>
      <c r="L4" s="26">
        <v>45723</v>
      </c>
      <c r="M4" s="26">
        <v>45726</v>
      </c>
      <c r="N4" s="22">
        <v>60</v>
      </c>
      <c r="O4" s="26">
        <v>47549</v>
      </c>
      <c r="P4" s="27">
        <v>1500000</v>
      </c>
      <c r="Q4" s="28"/>
      <c r="R4" s="27">
        <v>4500000</v>
      </c>
      <c r="S4" s="27"/>
      <c r="T4" s="29">
        <f>P4+R4</f>
        <v>6000000</v>
      </c>
    </row>
    <row r="5" spans="1:20" s="30" customFormat="1" ht="60" x14ac:dyDescent="0.25">
      <c r="A5" s="22" t="s">
        <v>32</v>
      </c>
      <c r="B5" s="23" t="s">
        <v>20</v>
      </c>
      <c r="C5" s="24" t="s">
        <v>20</v>
      </c>
      <c r="D5" s="23" t="s">
        <v>33</v>
      </c>
      <c r="E5" s="23" t="s">
        <v>21</v>
      </c>
      <c r="F5" s="22" t="s">
        <v>34</v>
      </c>
      <c r="G5" s="22" t="s">
        <v>27</v>
      </c>
      <c r="H5" s="23" t="s">
        <v>20</v>
      </c>
      <c r="I5" s="23" t="s">
        <v>35</v>
      </c>
      <c r="J5" s="25" t="s">
        <v>36</v>
      </c>
      <c r="K5" s="23" t="s">
        <v>37</v>
      </c>
      <c r="L5" s="26">
        <v>45966</v>
      </c>
      <c r="M5" s="26">
        <v>45967</v>
      </c>
      <c r="N5" s="22">
        <v>15</v>
      </c>
      <c r="O5" s="26">
        <v>46424</v>
      </c>
      <c r="P5" s="27">
        <v>244000</v>
      </c>
      <c r="Q5" s="28"/>
      <c r="R5" s="27">
        <v>286000</v>
      </c>
      <c r="S5" s="27"/>
      <c r="T5" s="29">
        <f>R5+P5</f>
        <v>530000</v>
      </c>
    </row>
    <row r="6" spans="1:20" s="30" customFormat="1" ht="210" x14ac:dyDescent="0.25">
      <c r="A6" s="22" t="s">
        <v>38</v>
      </c>
      <c r="B6" s="23" t="s">
        <v>46</v>
      </c>
      <c r="C6" s="24" t="s">
        <v>20</v>
      </c>
      <c r="D6" s="23" t="s">
        <v>39</v>
      </c>
      <c r="E6" s="23" t="s">
        <v>40</v>
      </c>
      <c r="F6" s="22" t="s">
        <v>41</v>
      </c>
      <c r="G6" s="22" t="s">
        <v>27</v>
      </c>
      <c r="H6" s="23" t="s">
        <v>42</v>
      </c>
      <c r="I6" s="23" t="s">
        <v>43</v>
      </c>
      <c r="J6" s="25" t="s">
        <v>44</v>
      </c>
      <c r="K6" s="23" t="s">
        <v>45</v>
      </c>
      <c r="L6" s="26">
        <v>45777</v>
      </c>
      <c r="M6" s="26">
        <v>45783</v>
      </c>
      <c r="N6" s="22">
        <v>48</v>
      </c>
      <c r="O6" s="26">
        <v>47244</v>
      </c>
      <c r="P6" s="27">
        <v>752000</v>
      </c>
      <c r="Q6" s="28"/>
      <c r="R6" s="27">
        <v>3008000</v>
      </c>
      <c r="S6" s="27"/>
      <c r="T6" s="29">
        <f t="shared" ref="T6:T7" si="0">R6+P6</f>
        <v>3760000</v>
      </c>
    </row>
    <row r="7" spans="1:20" s="30" customFormat="1" ht="60" x14ac:dyDescent="0.25">
      <c r="A7" s="22" t="s">
        <v>38</v>
      </c>
      <c r="B7" s="23" t="s">
        <v>46</v>
      </c>
      <c r="C7" s="24" t="s">
        <v>20</v>
      </c>
      <c r="D7" s="23" t="s">
        <v>39</v>
      </c>
      <c r="E7" s="23" t="s">
        <v>24</v>
      </c>
      <c r="F7" s="22" t="s">
        <v>47</v>
      </c>
      <c r="G7" s="22" t="s">
        <v>27</v>
      </c>
      <c r="H7" s="23" t="s">
        <v>48</v>
      </c>
      <c r="I7" s="23" t="s">
        <v>49</v>
      </c>
      <c r="J7" s="25" t="s">
        <v>44</v>
      </c>
      <c r="K7" s="23" t="s">
        <v>45</v>
      </c>
      <c r="L7" s="26">
        <v>45777</v>
      </c>
      <c r="M7" s="26">
        <v>45783</v>
      </c>
      <c r="N7" s="22">
        <v>48</v>
      </c>
      <c r="O7" s="26">
        <v>47244</v>
      </c>
      <c r="P7" s="27">
        <v>54650</v>
      </c>
      <c r="Q7" s="28"/>
      <c r="R7" s="27">
        <v>218600</v>
      </c>
      <c r="S7" s="27"/>
      <c r="T7" s="29">
        <f t="shared" si="0"/>
        <v>273250</v>
      </c>
    </row>
    <row r="8" spans="1:20" ht="15.75" thickBot="1" x14ac:dyDescent="0.3">
      <c r="A8" s="18" t="s">
        <v>19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12">
        <f>SUM(P4:P7)</f>
        <v>2550650</v>
      </c>
      <c r="Q8" s="12"/>
      <c r="R8" s="12">
        <f>SUM(R4:R7)</f>
        <v>8012600</v>
      </c>
      <c r="S8" s="13"/>
      <c r="T8" s="14">
        <f>SUM(T4:T4)</f>
        <v>6000000</v>
      </c>
    </row>
  </sheetData>
  <mergeCells count="2">
    <mergeCell ref="A1:T1"/>
    <mergeCell ref="A8:O8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Deyvison Medrado</dc:creator>
  <cp:keywords/>
  <dc:description/>
  <cp:lastModifiedBy>Anne Sanches</cp:lastModifiedBy>
  <cp:revision/>
  <dcterms:created xsi:type="dcterms:W3CDTF">2024-08-26T19:44:14Z</dcterms:created>
  <dcterms:modified xsi:type="dcterms:W3CDTF">2026-02-23T18:24:48Z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2024-08-26T20:43:06Z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dffb56b3-6f68-4162-8f53-48596741a976</vt:lpwstr>
  </property>
  <property fmtid="{D5CDD505-2E9C-101B-9397-08002B2CF9AE}" pid="8" name="MSIP_Label_defa4170-0d19-0005-0004-bc88714345d2_ContentBits">
    <vt:lpwstr>0</vt:lpwstr>
  </property>
</Properties>
</file>