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440" windowHeight="12075"/>
  </bookViews>
  <sheets>
    <sheet name="Despesa Pessoal" sheetId="1" r:id="rId1"/>
  </sheets>
  <calcPr calcId="145621"/>
</workbook>
</file>

<file path=xl/calcChain.xml><?xml version="1.0" encoding="utf-8"?>
<calcChain xmlns="http://schemas.openxmlformats.org/spreadsheetml/2006/main">
  <c r="F35" i="1" l="1"/>
  <c r="C35" i="1"/>
  <c r="D35" i="1"/>
  <c r="E35" i="1"/>
  <c r="B35" i="1"/>
  <c r="C31" i="1"/>
  <c r="D31" i="1"/>
  <c r="E31" i="1"/>
  <c r="F31" i="1"/>
  <c r="B31" i="1"/>
  <c r="F26" i="1"/>
  <c r="C26" i="1"/>
  <c r="D26" i="1"/>
  <c r="E26" i="1"/>
  <c r="B26" i="1"/>
  <c r="C16" i="1"/>
  <c r="D16" i="1"/>
  <c r="E16" i="1"/>
  <c r="F16" i="1"/>
  <c r="B16" i="1"/>
  <c r="C8" i="1"/>
  <c r="D8" i="1"/>
  <c r="E8" i="1"/>
  <c r="F8" i="1"/>
  <c r="B8" i="1"/>
</calcChain>
</file>

<file path=xl/sharedStrings.xml><?xml version="1.0" encoding="utf-8"?>
<sst xmlns="http://schemas.openxmlformats.org/spreadsheetml/2006/main" count="72" uniqueCount="67">
  <si>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</si>
  <si>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</si>
  <si>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</si>
  <si>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</si>
  <si>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</si>
  <si>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</si>
  <si>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</si>
  <si>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</si>
  <si>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</si>
  <si>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</si>
  <si>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</si>
  <si>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</si>
  <si>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</si>
  <si>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</si>
  <si>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</si>
  <si>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</si>
  <si>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</si>
  <si>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</si>
  <si>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</si>
  <si>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</si>
  <si>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</si>
  <si>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</si>
  <si>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</si>
  <si>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</si>
  <si>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</si>
  <si>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</si>
  <si>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</si>
  <si>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</si>
  <si>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</si>
  <si>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</si>
  <si>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</si>
  <si>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</si>
  <si>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</si>
  <si>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</si>
  <si>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Despesas com Pessoal e Encargos Sociais - Empenhada (R$) - Preços Correntes</t>
  </si>
  <si>
    <t>-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</si>
  <si>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</si>
  <si>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</si>
  <si>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</si>
  <si>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</si>
  <si>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</si>
  <si>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</si>
  <si>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</si>
  <si>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</si>
  <si>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</si>
  <si>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</si>
  <si>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</si>
  <si>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</si>
  <si>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</si>
  <si>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</si>
  <si>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</si>
  <si>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</si>
  <si>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</si>
  <si>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</si>
  <si>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</si>
  <si>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</si>
  <si>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</si>
  <si>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</si>
  <si>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</si>
  <si>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</si>
  <si>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</si>
  <si>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</si>
  <si>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</si>
  <si>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Despesas com Pessoal e Encargos Sociais - Empenhada (Mil R$) - Preços Correntes, Segundo Brasil, Grandes Regiões e Unidades da Federação - 2016-2020</t>
  </si>
  <si>
    <t>Fonte: STN-SICONFI, 2021.</t>
  </si>
  <si>
    <t>Elaboração: FAPESPA, 2021.</t>
  </si>
  <si>
    <t>Ranking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</si>
</sst>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0\°"/>
    <numFmt numFmtId="166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11" applyNumberFormat="0" applyAlignment="0" applyProtection="0"/>
    <xf numFmtId="0" fontId="17" fillId="11" borderId="12" applyNumberFormat="0" applyAlignment="0" applyProtection="0"/>
    <xf numFmtId="0" fontId="18" fillId="11" borderId="11" applyNumberFormat="0" applyAlignment="0" applyProtection="0"/>
    <xf numFmtId="0" fontId="19" fillId="0" borderId="13" applyNumberFormat="0" applyFill="0" applyAlignment="0" applyProtection="0"/>
    <xf numFmtId="0" fontId="8" fillId="12" borderId="14" applyNumberFormat="0" applyAlignment="0" applyProtection="0"/>
    <xf numFmtId="0" fontId="7" fillId="0" borderId="0" applyNumberFormat="0" applyFill="0" applyBorder="0" applyAlignment="0" applyProtection="0"/>
    <xf numFmtId="0" fontId="1" fillId="13" borderId="15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37" borderId="0" applyNumberFormat="0" applyBorder="0" applyAlignment="0" applyProtection="0"/>
  </cellStyleXfs>
  <cellXfs count="45">
    <xf numFmtId="0" fontId="0" fillId="0" borderId="0" xfId="0"/>
    <xf numFmtId="0" fontId="0" fillId="2" borderId="0" xfId="0" applyFont="1" applyFill="1" applyBorder="1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Border="1" applyAlignment="1"/>
    <xf numFmtId="0" fontId="4" fillId="2" borderId="0" xfId="0" applyFont="1" applyFill="1"/>
    <xf numFmtId="0" fontId="0" fillId="0" borderId="0" xfId="0" applyFont="1" applyBorder="1" applyAlignment="1">
      <alignment horizontal="left"/>
    </xf>
    <xf numFmtId="164" fontId="0" fillId="0" borderId="0" xfId="1" applyNumberFormat="1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/>
    <xf numFmtId="164" fontId="4" fillId="2" borderId="0" xfId="0" applyNumberFormat="1" applyFont="1" applyFill="1"/>
    <xf numFmtId="0" fontId="6" fillId="2" borderId="0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166" fontId="2" fillId="4" borderId="3" xfId="1" applyNumberFormat="1" applyFont="1" applyFill="1" applyBorder="1" applyAlignment="1">
      <alignment horizontal="right"/>
    </xf>
    <xf numFmtId="166" fontId="2" fillId="4" borderId="3" xfId="0" applyNumberFormat="1" applyFont="1" applyFill="1" applyBorder="1"/>
    <xf numFmtId="0" fontId="2" fillId="5" borderId="4" xfId="0" applyFont="1" applyFill="1" applyBorder="1" applyAlignment="1">
      <alignment horizontal="left"/>
    </xf>
    <xf numFmtId="166" fontId="2" fillId="5" borderId="4" xfId="1" applyNumberFormat="1" applyFont="1" applyFill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0" applyNumberFormat="1"/>
    <xf numFmtId="0" fontId="2" fillId="6" borderId="0" xfId="0" applyFont="1" applyFill="1" applyBorder="1" applyAlignment="1">
      <alignment horizontal="left"/>
    </xf>
    <xf numFmtId="166" fontId="2" fillId="6" borderId="0" xfId="1" applyNumberFormat="1" applyFont="1" applyFill="1" applyBorder="1" applyAlignment="1">
      <alignment horizontal="right"/>
    </xf>
    <xf numFmtId="166" fontId="2" fillId="6" borderId="0" xfId="0" applyNumberFormat="1" applyFont="1" applyFill="1"/>
    <xf numFmtId="166" fontId="0" fillId="0" borderId="5" xfId="1" applyNumberFormat="1" applyFont="1" applyBorder="1" applyAlignment="1">
      <alignment horizontal="right"/>
    </xf>
    <xf numFmtId="166" fontId="0" fillId="0" borderId="5" xfId="0" applyNumberFormat="1" applyBorder="1"/>
    <xf numFmtId="0" fontId="8" fillId="3" borderId="2" xfId="0" applyFont="1" applyFill="1" applyBorder="1" applyAlignment="1">
      <alignment horizontal="center"/>
    </xf>
    <xf numFmtId="164" fontId="22" fillId="2" borderId="0" xfId="1" applyNumberFormat="1" applyFont="1" applyFill="1" applyBorder="1"/>
    <xf numFmtId="164" fontId="23" fillId="2" borderId="0" xfId="1" applyNumberFormat="1" applyFont="1" applyFill="1" applyAlignment="1"/>
    <xf numFmtId="164" fontId="23" fillId="2" borderId="0" xfId="1" applyNumberFormat="1" applyFont="1" applyFill="1" applyBorder="1" applyAlignment="1"/>
    <xf numFmtId="0" fontId="24" fillId="4" borderId="3" xfId="0" applyNumberFormat="1" applyFont="1" applyFill="1" applyBorder="1" applyAlignment="1">
      <alignment horizontal="right"/>
    </xf>
    <xf numFmtId="165" fontId="24" fillId="5" borderId="4" xfId="0" applyNumberFormat="1" applyFont="1" applyFill="1" applyBorder="1" applyAlignment="1">
      <alignment horizontal="right"/>
    </xf>
    <xf numFmtId="165" fontId="22" fillId="0" borderId="0" xfId="0" applyNumberFormat="1" applyFont="1" applyAlignment="1">
      <alignment horizontal="right"/>
    </xf>
    <xf numFmtId="165" fontId="24" fillId="6" borderId="0" xfId="0" applyNumberFormat="1" applyFont="1" applyFill="1" applyAlignment="1">
      <alignment horizontal="right"/>
    </xf>
    <xf numFmtId="165" fontId="22" fillId="0" borderId="5" xfId="0" applyNumberFormat="1" applyFont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0" fontId="25" fillId="2" borderId="0" xfId="0" applyFont="1" applyFill="1" applyBorder="1"/>
    <xf numFmtId="164" fontId="25" fillId="2" borderId="0" xfId="1" applyNumberFormat="1" applyFont="1" applyFill="1" applyBorder="1"/>
    <xf numFmtId="164" fontId="25" fillId="2" borderId="0" xfId="1" applyNumberFormat="1" applyFont="1" applyFill="1"/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0</xdr:row>
      <xdr:rowOff>732820</xdr:rowOff>
    </xdr:to>
    <xdr:pic>
      <xdr:nvPicPr>
        <xdr:cNvPr id="3" name="Imagem 2" descr="FAPESPA e Governo JPE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81325" cy="73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abSelected="1" zoomScale="80" zoomScaleNormal="80" workbookViewId="0">
      <selection activeCell="F7" sqref="F7:F39"/>
    </sheetView>
  </sheetViews>
  <sheetFormatPr defaultColWidth="9.28515625" defaultRowHeight="12.75" x14ac:dyDescent="0.2"/>
  <cols>
    <col min="1" max="1" width="30.7109375" style="6" customWidth="1"/>
    <col min="2" max="6" width="17.7109375" style="6" customWidth="1"/>
    <col min="7" max="7" width="17.7109375" style="39" customWidth="1"/>
    <col min="8" max="16384" width="9.28515625" style="6"/>
  </cols>
  <sheetData>
    <row r="1" spans="1:7" s="1" customFormat="1" ht="60" customHeight="1" x14ac:dyDescent="0.25">
      <c r="G1" s="28"/>
    </row>
    <row r="2" spans="1:7" s="1" customFormat="1" ht="15" x14ac:dyDescent="0.25">
      <c r="G2" s="28"/>
    </row>
    <row r="3" spans="1:7" s="4" customFormat="1" ht="15" x14ac:dyDescent="0.25">
      <c r="A3" s="2" t="s">
        <v>63</v>
      </c>
      <c r="B3" s="3"/>
      <c r="C3" s="3"/>
      <c r="D3" s="3"/>
      <c r="E3" s="3"/>
      <c r="F3" s="3"/>
      <c r="G3" s="29"/>
    </row>
    <row r="4" spans="1:7" s="4" customFormat="1" ht="15" x14ac:dyDescent="0.25">
      <c r="A4" s="2"/>
      <c r="B4" s="5"/>
      <c r="C4" s="5"/>
      <c r="D4" s="5"/>
      <c r="E4" s="5"/>
      <c r="F4" s="5"/>
      <c r="G4" s="30"/>
    </row>
    <row r="5" spans="1:7" s="4" customFormat="1" ht="15" customHeight="1" x14ac:dyDescent="0.25">
      <c r="A5" s="40" t="s">
        <v>0</v>
      </c>
      <c r="B5" s="42" t="s">
        <v>34</v>
      </c>
      <c r="C5" s="42"/>
      <c r="D5" s="42"/>
      <c r="E5" s="42"/>
      <c r="F5" s="42"/>
      <c r="G5" s="43"/>
    </row>
    <row r="6" spans="1:7" ht="15" x14ac:dyDescent="0.25">
      <c r="A6" s="41"/>
      <c r="B6" s="14">
        <v>2016</v>
      </c>
      <c r="C6" s="14">
        <v>2017</v>
      </c>
      <c r="D6" s="14">
        <v>2018</v>
      </c>
      <c r="E6" s="14">
        <v>2019</v>
      </c>
      <c r="F6" s="27">
        <v>2020</v>
      </c>
      <c r="G6" s="44" t="s">
        <v>66</v>
      </c>
    </row>
    <row r="7" spans="1:7" ht="15" x14ac:dyDescent="0.25">
      <c r="A7" s="15" t="s">
        <v>1</v>
      </c>
      <c r="B7" s="16">
        <v>433818054.91380012</v>
      </c>
      <c r="C7" s="16">
        <v>472921355.43298</v>
      </c>
      <c r="D7" s="16">
        <v>497837984.81447011</v>
      </c>
      <c r="E7" s="16">
        <v>528061634.15960991</v>
      </c>
      <c r="F7" s="17">
        <v>545409749.95516014</v>
      </c>
      <c r="G7" s="31" t="s">
        <v>35</v>
      </c>
    </row>
    <row r="8" spans="1:7" ht="15" x14ac:dyDescent="0.25">
      <c r="A8" s="18" t="s">
        <v>2</v>
      </c>
      <c r="B8" s="19">
        <f>SUM(B9:B15)</f>
        <v>34923766.345550001</v>
      </c>
      <c r="C8" s="19">
        <f t="shared" ref="C8:F8" si="0">SUM(C9:C15)</f>
        <v>36775986.742509998</v>
      </c>
      <c r="D8" s="19">
        <f t="shared" si="0"/>
        <v>40072442.225800008</v>
      </c>
      <c r="E8" s="19">
        <f t="shared" si="0"/>
        <v>43607181.163549997</v>
      </c>
      <c r="F8" s="19">
        <f t="shared" si="0"/>
        <v>46811863.808310002</v>
      </c>
      <c r="G8" s="32" t="s">
        <v>40</v>
      </c>
    </row>
    <row r="9" spans="1:7" ht="15" x14ac:dyDescent="0.25">
      <c r="A9" s="7" t="s">
        <v>3</v>
      </c>
      <c r="B9" s="20">
        <v>3939650.2599299997</v>
      </c>
      <c r="C9" s="20">
        <v>4263303.4709999999</v>
      </c>
      <c r="D9" s="20">
        <v>4440352.0940299993</v>
      </c>
      <c r="E9" s="20">
        <v>4724858.3430500003</v>
      </c>
      <c r="F9" s="21">
        <v>4883602.09834</v>
      </c>
      <c r="G9" s="33" t="s">
        <v>59</v>
      </c>
    </row>
    <row r="10" spans="1:7" ht="15" x14ac:dyDescent="0.25">
      <c r="A10" s="7" t="s">
        <v>4</v>
      </c>
      <c r="B10" s="20">
        <v>3117839.4856400001</v>
      </c>
      <c r="C10" s="20">
        <v>3300512.2755100001</v>
      </c>
      <c r="D10" s="20">
        <v>4024162.3629899998</v>
      </c>
      <c r="E10" s="20">
        <v>3912557.1271100002</v>
      </c>
      <c r="F10" s="21">
        <v>4115868.0740399999</v>
      </c>
      <c r="G10" s="33" t="s">
        <v>60</v>
      </c>
    </row>
    <row r="11" spans="1:7" ht="15" x14ac:dyDescent="0.25">
      <c r="A11" s="7" t="s">
        <v>5</v>
      </c>
      <c r="B11" s="20">
        <v>6629781.2111200001</v>
      </c>
      <c r="C11" s="20">
        <v>7062746.7183599994</v>
      </c>
      <c r="D11" s="20">
        <v>7801415.3263999997</v>
      </c>
      <c r="E11" s="20">
        <v>9086591.4695400018</v>
      </c>
      <c r="F11" s="21">
        <v>9503837.8299500011</v>
      </c>
      <c r="G11" s="33" t="s">
        <v>53</v>
      </c>
    </row>
    <row r="12" spans="1:7" ht="15" x14ac:dyDescent="0.25">
      <c r="A12" s="7" t="s">
        <v>6</v>
      </c>
      <c r="B12" s="20">
        <v>1714556.9963199999</v>
      </c>
      <c r="C12" s="20">
        <v>1964186.28113</v>
      </c>
      <c r="D12" s="20">
        <v>1928568.8189000001</v>
      </c>
      <c r="E12" s="20">
        <v>2373343.2480900004</v>
      </c>
      <c r="F12" s="21">
        <v>2463918.9936599997</v>
      </c>
      <c r="G12" s="33" t="s">
        <v>62</v>
      </c>
    </row>
    <row r="13" spans="1:7" ht="15" x14ac:dyDescent="0.25">
      <c r="A13" s="22" t="s">
        <v>7</v>
      </c>
      <c r="B13" s="23">
        <v>11987433.558329999</v>
      </c>
      <c r="C13" s="23">
        <v>12410718.6019</v>
      </c>
      <c r="D13" s="23">
        <v>13417721.298219999</v>
      </c>
      <c r="E13" s="23">
        <v>14012451.98281</v>
      </c>
      <c r="F13" s="24">
        <v>15465376.708420001</v>
      </c>
      <c r="G13" s="34" t="s">
        <v>45</v>
      </c>
    </row>
    <row r="14" spans="1:7" ht="15" x14ac:dyDescent="0.25">
      <c r="A14" s="7" t="s">
        <v>8</v>
      </c>
      <c r="B14" s="20">
        <v>2555369.9698800002</v>
      </c>
      <c r="C14" s="20">
        <v>2566333.7848899998</v>
      </c>
      <c r="D14" s="20">
        <v>2910640.5545799998</v>
      </c>
      <c r="E14" s="20">
        <v>3327084.0729299998</v>
      </c>
      <c r="F14" s="21">
        <v>3747829.6956500001</v>
      </c>
      <c r="G14" s="33" t="s">
        <v>61</v>
      </c>
    </row>
    <row r="15" spans="1:7" ht="15" x14ac:dyDescent="0.25">
      <c r="A15" s="7" t="s">
        <v>9</v>
      </c>
      <c r="B15" s="20">
        <v>4979134.8643300002</v>
      </c>
      <c r="C15" s="20">
        <v>5208185.6097200001</v>
      </c>
      <c r="D15" s="20">
        <v>5549581.7706800001</v>
      </c>
      <c r="E15" s="20">
        <v>6170294.9200200001</v>
      </c>
      <c r="F15" s="21">
        <v>6631430.4082500003</v>
      </c>
      <c r="G15" s="33" t="s">
        <v>56</v>
      </c>
    </row>
    <row r="16" spans="1:7" ht="15" x14ac:dyDescent="0.25">
      <c r="A16" s="18" t="s">
        <v>10</v>
      </c>
      <c r="B16" s="19">
        <f>SUM(B17:B25)</f>
        <v>86052191.568230003</v>
      </c>
      <c r="C16" s="19">
        <f t="shared" ref="C16:F16" si="1">SUM(C17:C25)</f>
        <v>91940991.440140009</v>
      </c>
      <c r="D16" s="19">
        <f t="shared" si="1"/>
        <v>96543824.39161998</v>
      </c>
      <c r="E16" s="19">
        <f t="shared" si="1"/>
        <v>105106753.21582001</v>
      </c>
      <c r="F16" s="19">
        <f t="shared" si="1"/>
        <v>107991204.54639</v>
      </c>
      <c r="G16" s="32" t="s">
        <v>37</v>
      </c>
    </row>
    <row r="17" spans="1:7" ht="15" x14ac:dyDescent="0.25">
      <c r="A17" s="7" t="s">
        <v>11</v>
      </c>
      <c r="B17" s="20">
        <v>7887768.3808300002</v>
      </c>
      <c r="C17" s="20">
        <v>8545181.9860399999</v>
      </c>
      <c r="D17" s="20">
        <v>9516179.6284500007</v>
      </c>
      <c r="E17" s="20">
        <v>9781388.0346299987</v>
      </c>
      <c r="F17" s="21">
        <v>10108264.48728</v>
      </c>
      <c r="G17" s="33" t="s">
        <v>52</v>
      </c>
    </row>
    <row r="18" spans="1:7" ht="15" x14ac:dyDescent="0.25">
      <c r="A18" s="7" t="s">
        <v>12</v>
      </c>
      <c r="B18" s="20">
        <v>5383339.6967099998</v>
      </c>
      <c r="C18" s="20">
        <v>5696206.8713100003</v>
      </c>
      <c r="D18" s="20">
        <v>6221304.6713000005</v>
      </c>
      <c r="E18" s="20">
        <v>7613910.3908799998</v>
      </c>
      <c r="F18" s="21">
        <v>7300916.4575800002</v>
      </c>
      <c r="G18" s="33" t="s">
        <v>55</v>
      </c>
    </row>
    <row r="19" spans="1:7" ht="15" x14ac:dyDescent="0.25">
      <c r="A19" s="7" t="s">
        <v>13</v>
      </c>
      <c r="B19" s="20">
        <v>10454758.79611</v>
      </c>
      <c r="C19" s="20">
        <v>11023336.55157</v>
      </c>
      <c r="D19" s="20">
        <v>12238296.00443</v>
      </c>
      <c r="E19" s="20">
        <v>13056271.015690001</v>
      </c>
      <c r="F19" s="21">
        <v>13254217.18682</v>
      </c>
      <c r="G19" s="33" t="s">
        <v>48</v>
      </c>
    </row>
    <row r="20" spans="1:7" ht="15" x14ac:dyDescent="0.25">
      <c r="A20" s="7" t="s">
        <v>14</v>
      </c>
      <c r="B20" s="20">
        <v>7439285.4494500002</v>
      </c>
      <c r="C20" s="20">
        <v>8271530.1977299992</v>
      </c>
      <c r="D20" s="20">
        <v>7258578.6038899999</v>
      </c>
      <c r="E20" s="20">
        <v>10009874.185350001</v>
      </c>
      <c r="F20" s="21">
        <v>10144899.4692</v>
      </c>
      <c r="G20" s="33" t="s">
        <v>51</v>
      </c>
    </row>
    <row r="21" spans="1:7" ht="15" x14ac:dyDescent="0.25">
      <c r="A21" s="7" t="s">
        <v>15</v>
      </c>
      <c r="B21" s="20">
        <v>6335184.1563599994</v>
      </c>
      <c r="C21" s="20">
        <v>5812085.63007</v>
      </c>
      <c r="D21" s="20">
        <v>6085942.8524799999</v>
      </c>
      <c r="E21" s="20">
        <v>7014125.9354799995</v>
      </c>
      <c r="F21" s="21">
        <v>7896975.9555099998</v>
      </c>
      <c r="G21" s="33" t="s">
        <v>54</v>
      </c>
    </row>
    <row r="22" spans="1:7" ht="15" x14ac:dyDescent="0.25">
      <c r="A22" s="7" t="s">
        <v>16</v>
      </c>
      <c r="B22" s="20">
        <v>15953101.652139999</v>
      </c>
      <c r="C22" s="20">
        <v>18200901.903080001</v>
      </c>
      <c r="D22" s="20">
        <v>19397429.006889999</v>
      </c>
      <c r="E22" s="20">
        <v>21031291.631919999</v>
      </c>
      <c r="F22" s="21">
        <v>21739453.093540002</v>
      </c>
      <c r="G22" s="33" t="s">
        <v>42</v>
      </c>
    </row>
    <row r="23" spans="1:7" ht="15" x14ac:dyDescent="0.25">
      <c r="A23" s="7" t="s">
        <v>17</v>
      </c>
      <c r="B23" s="20">
        <v>6021935.3350499999</v>
      </c>
      <c r="C23" s="20">
        <v>6402196.1522399997</v>
      </c>
      <c r="D23" s="20">
        <v>6716220.5559300007</v>
      </c>
      <c r="E23" s="20">
        <v>5659524.1988500003</v>
      </c>
      <c r="F23" s="21">
        <v>6499659.8562700003</v>
      </c>
      <c r="G23" s="33" t="s">
        <v>57</v>
      </c>
    </row>
    <row r="24" spans="1:7" ht="15" x14ac:dyDescent="0.25">
      <c r="A24" s="7" t="s">
        <v>18</v>
      </c>
      <c r="B24" s="20">
        <v>4888923.1145699993</v>
      </c>
      <c r="C24" s="20">
        <v>5521939.8454600004</v>
      </c>
      <c r="D24" s="20">
        <v>5561626.5951499995</v>
      </c>
      <c r="E24" s="20">
        <v>6154542.6492299996</v>
      </c>
      <c r="F24" s="21">
        <v>6327145.3700100007</v>
      </c>
      <c r="G24" s="33" t="s">
        <v>58</v>
      </c>
    </row>
    <row r="25" spans="1:7" ht="15" x14ac:dyDescent="0.25">
      <c r="A25" s="7" t="s">
        <v>19</v>
      </c>
      <c r="B25" s="20">
        <v>21687894.987009998</v>
      </c>
      <c r="C25" s="20">
        <v>22467612.302639998</v>
      </c>
      <c r="D25" s="20">
        <v>23548246.473099999</v>
      </c>
      <c r="E25" s="20">
        <v>24785825.17379</v>
      </c>
      <c r="F25" s="21">
        <v>24719672.67018</v>
      </c>
      <c r="G25" s="33" t="s">
        <v>41</v>
      </c>
    </row>
    <row r="26" spans="1:7" ht="15" x14ac:dyDescent="0.25">
      <c r="A26" s="18" t="s">
        <v>20</v>
      </c>
      <c r="B26" s="19">
        <f>SUM(B27:B30)</f>
        <v>186840382.30054</v>
      </c>
      <c r="C26" s="19">
        <f t="shared" ref="C26:E26" si="2">SUM(C27:C30)</f>
        <v>213217566.95214</v>
      </c>
      <c r="D26" s="19">
        <f t="shared" si="2"/>
        <v>222472462.04987001</v>
      </c>
      <c r="E26" s="19">
        <f t="shared" si="2"/>
        <v>229398101.67712998</v>
      </c>
      <c r="F26" s="19">
        <f>SUM(F27:F30)</f>
        <v>238690235.63900998</v>
      </c>
      <c r="G26" s="32" t="s">
        <v>36</v>
      </c>
    </row>
    <row r="27" spans="1:7" ht="15" x14ac:dyDescent="0.25">
      <c r="A27" s="7" t="s">
        <v>21</v>
      </c>
      <c r="B27" s="20">
        <v>46950950.479390003</v>
      </c>
      <c r="C27" s="20">
        <v>50078341.429290004</v>
      </c>
      <c r="D27" s="20">
        <v>51777136.333300002</v>
      </c>
      <c r="E27" s="20">
        <v>52276324.545460001</v>
      </c>
      <c r="F27" s="21">
        <v>52867364.064849995</v>
      </c>
      <c r="G27" s="33" t="s">
        <v>37</v>
      </c>
    </row>
    <row r="28" spans="1:7" ht="15" x14ac:dyDescent="0.25">
      <c r="A28" s="7" t="s">
        <v>22</v>
      </c>
      <c r="B28" s="20">
        <v>8865456.6596100014</v>
      </c>
      <c r="C28" s="20">
        <v>9033174.3042700011</v>
      </c>
      <c r="D28" s="20">
        <v>9730696.63521</v>
      </c>
      <c r="E28" s="20">
        <v>10262052.269049998</v>
      </c>
      <c r="F28" s="21">
        <v>10416618.29683</v>
      </c>
      <c r="G28" s="33" t="s">
        <v>50</v>
      </c>
    </row>
    <row r="29" spans="1:7" ht="15" x14ac:dyDescent="0.25">
      <c r="A29" s="7" t="s">
        <v>23</v>
      </c>
      <c r="B29" s="20">
        <v>23031894.579400003</v>
      </c>
      <c r="C29" s="20">
        <v>41992715.35712</v>
      </c>
      <c r="D29" s="20">
        <v>44338000.202190004</v>
      </c>
      <c r="E29" s="20">
        <v>45032524.163169995</v>
      </c>
      <c r="F29" s="21">
        <v>43799761.474069998</v>
      </c>
      <c r="G29" s="33" t="s">
        <v>39</v>
      </c>
    </row>
    <row r="30" spans="1:7" ht="15" x14ac:dyDescent="0.25">
      <c r="A30" s="7" t="s">
        <v>24</v>
      </c>
      <c r="B30" s="20">
        <v>107992080.58214</v>
      </c>
      <c r="C30" s="20">
        <v>112113335.86146</v>
      </c>
      <c r="D30" s="20">
        <v>116626628.87917</v>
      </c>
      <c r="E30" s="20">
        <v>121827200.69945</v>
      </c>
      <c r="F30" s="21">
        <v>131606491.80326</v>
      </c>
      <c r="G30" s="33" t="s">
        <v>36</v>
      </c>
    </row>
    <row r="31" spans="1:7" ht="15" x14ac:dyDescent="0.25">
      <c r="A31" s="18" t="s">
        <v>25</v>
      </c>
      <c r="B31" s="19">
        <f>SUM(B32:B34)</f>
        <v>76329383.530479997</v>
      </c>
      <c r="C31" s="19">
        <f t="shared" ref="C31:F31" si="3">SUM(C32:C34)</f>
        <v>82501619.943850011</v>
      </c>
      <c r="D31" s="19">
        <f t="shared" si="3"/>
        <v>85829032.22958</v>
      </c>
      <c r="E31" s="19">
        <f t="shared" si="3"/>
        <v>91791564.908010006</v>
      </c>
      <c r="F31" s="19">
        <f t="shared" si="3"/>
        <v>94330254.444590002</v>
      </c>
      <c r="G31" s="32" t="s">
        <v>38</v>
      </c>
    </row>
    <row r="32" spans="1:7" ht="15" x14ac:dyDescent="0.25">
      <c r="A32" s="7" t="s">
        <v>26</v>
      </c>
      <c r="B32" s="20">
        <v>25901704.030810002</v>
      </c>
      <c r="C32" s="20">
        <v>27555830.238150001</v>
      </c>
      <c r="D32" s="20">
        <v>27088009.660080001</v>
      </c>
      <c r="E32" s="20">
        <v>27905143.948540002</v>
      </c>
      <c r="F32" s="21">
        <v>29576049.683869999</v>
      </c>
      <c r="G32" s="33" t="s">
        <v>40</v>
      </c>
    </row>
    <row r="33" spans="1:7" ht="15" x14ac:dyDescent="0.25">
      <c r="A33" s="7" t="s">
        <v>27</v>
      </c>
      <c r="B33" s="20">
        <v>14698007.036389999</v>
      </c>
      <c r="C33" s="20">
        <v>15583721.9838</v>
      </c>
      <c r="D33" s="20">
        <v>16333072.387430001</v>
      </c>
      <c r="E33" s="20">
        <v>17141845.109170001</v>
      </c>
      <c r="F33" s="21">
        <v>17573161.46173</v>
      </c>
      <c r="G33" s="33" t="s">
        <v>44</v>
      </c>
    </row>
    <row r="34" spans="1:7" ht="15" x14ac:dyDescent="0.25">
      <c r="A34" s="7" t="s">
        <v>28</v>
      </c>
      <c r="B34" s="20">
        <v>35729672.46328</v>
      </c>
      <c r="C34" s="20">
        <v>39362067.721900001</v>
      </c>
      <c r="D34" s="20">
        <v>42407950.182070002</v>
      </c>
      <c r="E34" s="20">
        <v>46744575.850300007</v>
      </c>
      <c r="F34" s="21">
        <v>47181043.298989996</v>
      </c>
      <c r="G34" s="33" t="s">
        <v>38</v>
      </c>
    </row>
    <row r="35" spans="1:7" ht="15" x14ac:dyDescent="0.25">
      <c r="A35" s="18" t="s">
        <v>29</v>
      </c>
      <c r="B35" s="19">
        <f>SUM(B36:B39)</f>
        <v>49672331.169</v>
      </c>
      <c r="C35" s="19">
        <f t="shared" ref="C35:E35" si="4">SUM(C36:C39)</f>
        <v>48485190.354340002</v>
      </c>
      <c r="D35" s="19">
        <f t="shared" si="4"/>
        <v>52920223.917599998</v>
      </c>
      <c r="E35" s="19">
        <f t="shared" si="4"/>
        <v>58158033.195099995</v>
      </c>
      <c r="F35" s="19">
        <f>SUM(F36:F39)</f>
        <v>57586191.516860001</v>
      </c>
      <c r="G35" s="32" t="s">
        <v>39</v>
      </c>
    </row>
    <row r="36" spans="1:7" ht="15" x14ac:dyDescent="0.25">
      <c r="A36" s="7" t="s">
        <v>30</v>
      </c>
      <c r="B36" s="20">
        <v>7533416.1160500003</v>
      </c>
      <c r="C36" s="20">
        <v>9268376.6506200004</v>
      </c>
      <c r="D36" s="20">
        <v>9286499.2266200017</v>
      </c>
      <c r="E36" s="20">
        <v>10426670.770639999</v>
      </c>
      <c r="F36" s="21">
        <v>10569633.667030001</v>
      </c>
      <c r="G36" s="33" t="s">
        <v>49</v>
      </c>
    </row>
    <row r="37" spans="1:7" ht="15" x14ac:dyDescent="0.25">
      <c r="A37" s="7" t="s">
        <v>31</v>
      </c>
      <c r="B37" s="20">
        <v>11219881.36933</v>
      </c>
      <c r="C37" s="20">
        <v>11762024.01173</v>
      </c>
      <c r="D37" s="20">
        <v>13151964.66165</v>
      </c>
      <c r="E37" s="20">
        <v>13517738.44582</v>
      </c>
      <c r="F37" s="21">
        <v>13930366.58893</v>
      </c>
      <c r="G37" s="33" t="s">
        <v>47</v>
      </c>
    </row>
    <row r="38" spans="1:7" ht="15" x14ac:dyDescent="0.25">
      <c r="A38" s="7" t="s">
        <v>32</v>
      </c>
      <c r="B38" s="20">
        <v>13008346.349989999</v>
      </c>
      <c r="C38" s="20">
        <v>14481817.463</v>
      </c>
      <c r="D38" s="20">
        <v>15639776.208129998</v>
      </c>
      <c r="E38" s="20">
        <v>19184989.140110001</v>
      </c>
      <c r="F38" s="21">
        <v>17826180.262419999</v>
      </c>
      <c r="G38" s="33" t="s">
        <v>43</v>
      </c>
    </row>
    <row r="39" spans="1:7" ht="15" x14ac:dyDescent="0.25">
      <c r="A39" s="9" t="s">
        <v>33</v>
      </c>
      <c r="B39" s="25">
        <v>17910687.333629999</v>
      </c>
      <c r="C39" s="25">
        <v>12972972.22899</v>
      </c>
      <c r="D39" s="25">
        <v>14841983.8212</v>
      </c>
      <c r="E39" s="25">
        <v>15028634.83853</v>
      </c>
      <c r="F39" s="26">
        <v>15260010.99848</v>
      </c>
      <c r="G39" s="35" t="s">
        <v>46</v>
      </c>
    </row>
    <row r="40" spans="1:7" ht="15" x14ac:dyDescent="0.25">
      <c r="A40" s="7"/>
      <c r="B40" s="8"/>
      <c r="C40" s="8"/>
      <c r="D40" s="8"/>
      <c r="E40" s="8"/>
      <c r="F40" s="8"/>
      <c r="G40" s="36"/>
    </row>
    <row r="41" spans="1:7" x14ac:dyDescent="0.2">
      <c r="A41" s="13" t="s">
        <v>64</v>
      </c>
      <c r="B41" s="10"/>
      <c r="C41" s="10"/>
      <c r="D41" s="10"/>
      <c r="E41" s="10"/>
      <c r="F41" s="10"/>
      <c r="G41" s="37"/>
    </row>
    <row r="42" spans="1:7" x14ac:dyDescent="0.2">
      <c r="A42" s="13" t="s">
        <v>65</v>
      </c>
      <c r="B42" s="10"/>
      <c r="C42" s="10"/>
      <c r="D42" s="10"/>
      <c r="E42" s="10"/>
      <c r="F42" s="10"/>
      <c r="G42" s="37"/>
    </row>
    <row r="43" spans="1:7" x14ac:dyDescent="0.2">
      <c r="A43" s="11"/>
      <c r="B43" s="10"/>
      <c r="C43" s="10"/>
      <c r="D43" s="10"/>
      <c r="E43" s="10"/>
      <c r="F43" s="10"/>
      <c r="G43" s="38"/>
    </row>
    <row r="44" spans="1:7" x14ac:dyDescent="0.2">
      <c r="A44" s="11"/>
      <c r="B44" s="10"/>
      <c r="C44" s="10"/>
      <c r="D44" s="10"/>
      <c r="E44" s="10"/>
      <c r="F44" s="10"/>
      <c r="G44" s="38"/>
    </row>
    <row r="45" spans="1:7" x14ac:dyDescent="0.2">
      <c r="B45" s="10"/>
      <c r="C45" s="10"/>
      <c r="D45" s="10"/>
      <c r="E45" s="10"/>
      <c r="F45" s="10"/>
      <c r="G45" s="38"/>
    </row>
    <row r="46" spans="1:7" x14ac:dyDescent="0.2">
      <c r="C46" s="12"/>
      <c r="D46" s="12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Aline Gabrielly Gomes de Freitas</cp:lastModifiedBy>
  <dcterms:created xsi:type="dcterms:W3CDTF">2017-04-24T16:36:18Z</dcterms:created>
  <dcterms:modified xsi:type="dcterms:W3CDTF">2021-11-04T12:57:37Z</dcterms:modified>
</cp:coreProperties>
</file>