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10" windowWidth="19440" windowHeight="12015"/>
  </bookViews>
  <sheets>
    <sheet name="Despesa Total" sheetId="1" r:id="rId1"/>
  </sheets>
  <calcPr calcId="145621"/>
</workbook>
</file>

<file path=xl/calcChain.xml><?xml version="1.0" encoding="utf-8"?>
<calcChain xmlns="http://schemas.openxmlformats.org/spreadsheetml/2006/main">
  <c r="F35" i="1" l="1"/>
  <c r="C35" i="1"/>
  <c r="D35" i="1"/>
  <c r="E35" i="1"/>
  <c r="B35" i="1"/>
  <c r="F31" i="1"/>
  <c r="C31" i="1"/>
  <c r="D31" i="1"/>
  <c r="E31" i="1"/>
  <c r="B31" i="1"/>
  <c r="F26" i="1"/>
  <c r="C26" i="1"/>
  <c r="D26" i="1"/>
  <c r="E26" i="1"/>
  <c r="B26" i="1"/>
  <c r="F16" i="1"/>
  <c r="C16" i="1"/>
  <c r="D16" i="1"/>
  <c r="E16" i="1"/>
  <c r="B16" i="1"/>
  <c r="F8" i="1"/>
  <c r="C8" i="1"/>
  <c r="D8" i="1"/>
  <c r="E8" i="1"/>
  <c r="B8" i="1"/>
</calcChain>
</file>

<file path=xl/sharedStrings.xml><?xml version="1.0" encoding="utf-8"?>
<sst xmlns="http://schemas.openxmlformats.org/spreadsheetml/2006/main" count="72" uniqueCount="67">
  <si>
    <t>Brasil, Grandes Regiões e Unidades da Federação</t>
  </si>
  <si>
    <t>Brasil</t>
  </si>
  <si>
    <t>Região Norte</t>
  </si>
  <si>
    <t>Rondônia</t>
  </si>
  <si>
    <t>Acre</t>
  </si>
  <si>
    <t>Amazonas</t>
  </si>
  <si>
    <t>Roraima</t>
  </si>
  <si>
    <t>Pará</t>
  </si>
  <si>
    <t>Amapá</t>
  </si>
  <si>
    <t>Tocantins</t>
  </si>
  <si>
    <t>Região Nordeste</t>
  </si>
  <si>
    <t>Maranhão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</si>
  <si>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</si>
  <si>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</si>
  <si>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</si>
  <si>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</si>
  <si>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</si>
  <si>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</si>
  <si>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</si>
  <si>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</si>
  <si>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Região Sudeste</t>
  </si>
  <si>
    <t>Minas Gerais</t>
  </si>
  <si>
    <t>Espírito Santo</t>
  </si>
  <si>
    <t>Rio de Janeiro</t>
  </si>
  <si>
    <t>São Paulo</t>
  </si>
  <si>
    <t>Região Sul</t>
  </si>
  <si>
    <t>Paraná</t>
  </si>
  <si>
    <t>Santa Catarina</t>
  </si>
  <si>
    <t>Rio Grande do Sul</t>
  </si>
  <si>
    <t>Região Centro-Oeste</t>
  </si>
  <si>
    <t>Mato Grosso do Sul</t>
  </si>
  <si>
    <t>Mato Grosso</t>
  </si>
  <si>
    <t>Goiás</t>
  </si>
  <si>
    <t>Distrito Federal</t>
  </si>
  <si>
    <t>Despesa Total - Empenhada (Mil R$) - Preços Correntes</t>
  </si>
  <si>
    <t>-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</si>
  <si>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</si>
  <si>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</si>
  <si>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</si>
  <si>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</si>
  <si>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</si>
  <si>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</si>
  <si>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</si>
  <si>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</si>
  <si>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</si>
  <si>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</si>
  <si>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</si>
  <si>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</si>
  <si>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</si>
  <si>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</si>
  <si>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</si>
  <si>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</si>
  <si>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</si>
  <si>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</si>
  <si>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</si>
  <si>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</si>
  <si>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</si>
  <si>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</si>
  <si>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</si>
  <si>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24º</t>
  </si>
  <si>
    <t>25º</t>
  </si>
  <si>
    <t>26º</t>
  </si>
  <si>
    <t>27º</t>
  </si>
  <si>
    <t>Despesa Total - Empenhada (Mil R$) - Preços Correntes, Segundo Brasil, Grandes Regiões e Unidades da Federação - 2016-2020</t>
  </si>
  <si>
    <t>Fonte: STN-SICONFI, 2021.</t>
  </si>
  <si>
    <t>Elaboração: FAPESPA, 2021.</t>
  </si>
  <si>
    <t>Ranking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</si>
</sst>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_);_(* \(#,##0\);_(* &quot;-&quot;??_);_(@_)"/>
    <numFmt numFmtId="165" formatCode="0\°"/>
    <numFmt numFmtId="166" formatCode="#,##0_ ;\-#,##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BB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8" applyNumberFormat="0" applyFill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5" fillId="9" borderId="0" applyNumberFormat="0" applyBorder="0" applyAlignment="0" applyProtection="0"/>
    <xf numFmtId="0" fontId="16" fillId="10" borderId="11" applyNumberFormat="0" applyAlignment="0" applyProtection="0"/>
    <xf numFmtId="0" fontId="17" fillId="11" borderId="12" applyNumberFormat="0" applyAlignment="0" applyProtection="0"/>
    <xf numFmtId="0" fontId="18" fillId="11" borderId="11" applyNumberFormat="0" applyAlignment="0" applyProtection="0"/>
    <xf numFmtId="0" fontId="19" fillId="0" borderId="13" applyNumberFormat="0" applyFill="0" applyAlignment="0" applyProtection="0"/>
    <xf numFmtId="0" fontId="8" fillId="12" borderId="14" applyNumberFormat="0" applyAlignment="0" applyProtection="0"/>
    <xf numFmtId="0" fontId="7" fillId="0" borderId="0" applyNumberFormat="0" applyFill="0" applyBorder="0" applyAlignment="0" applyProtection="0"/>
    <xf numFmtId="0" fontId="1" fillId="13" borderId="15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16" applyNumberFormat="0" applyFill="0" applyAlignment="0" applyProtection="0"/>
    <xf numFmtId="0" fontId="2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1" fillId="37" borderId="0" applyNumberFormat="0" applyBorder="0" applyAlignment="0" applyProtection="0"/>
  </cellStyleXfs>
  <cellXfs count="43">
    <xf numFmtId="0" fontId="0" fillId="0" borderId="0" xfId="0"/>
    <xf numFmtId="0" fontId="0" fillId="2" borderId="0" xfId="0" applyFont="1" applyFill="1" applyBorder="1"/>
    <xf numFmtId="0" fontId="2" fillId="2" borderId="0" xfId="0" applyFont="1" applyFill="1" applyAlignment="1"/>
    <xf numFmtId="0" fontId="3" fillId="2" borderId="0" xfId="0" applyFont="1" applyFill="1" applyAlignment="1"/>
    <xf numFmtId="0" fontId="3" fillId="2" borderId="0" xfId="0" applyFont="1" applyFill="1"/>
    <xf numFmtId="0" fontId="4" fillId="2" borderId="0" xfId="0" applyFont="1" applyFill="1"/>
    <xf numFmtId="0" fontId="0" fillId="0" borderId="0" xfId="0" applyFont="1" applyBorder="1" applyAlignment="1">
      <alignment horizontal="left"/>
    </xf>
    <xf numFmtId="164" fontId="0" fillId="0" borderId="0" xfId="1" applyNumberFormat="1" applyFont="1" applyBorder="1" applyAlignment="1">
      <alignment horizontal="right"/>
    </xf>
    <xf numFmtId="0" fontId="0" fillId="0" borderId="5" xfId="0" applyFont="1" applyBorder="1" applyAlignment="1">
      <alignment horizontal="left"/>
    </xf>
    <xf numFmtId="0" fontId="4" fillId="2" borderId="0" xfId="0" applyFont="1" applyFill="1" applyBorder="1"/>
    <xf numFmtId="0" fontId="5" fillId="2" borderId="0" xfId="0" applyFont="1" applyFill="1" applyBorder="1"/>
    <xf numFmtId="164" fontId="4" fillId="2" borderId="0" xfId="0" applyNumberFormat="1" applyFont="1" applyFill="1"/>
    <xf numFmtId="0" fontId="6" fillId="2" borderId="0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166" fontId="2" fillId="4" borderId="3" xfId="1" applyNumberFormat="1" applyFont="1" applyFill="1" applyBorder="1" applyAlignment="1">
      <alignment horizontal="right"/>
    </xf>
    <xf numFmtId="166" fontId="2" fillId="4" borderId="3" xfId="0" applyNumberFormat="1" applyFont="1" applyFill="1" applyBorder="1"/>
    <xf numFmtId="0" fontId="2" fillId="5" borderId="4" xfId="0" applyFont="1" applyFill="1" applyBorder="1" applyAlignment="1">
      <alignment horizontal="left"/>
    </xf>
    <xf numFmtId="166" fontId="2" fillId="5" borderId="4" xfId="1" applyNumberFormat="1" applyFont="1" applyFill="1" applyBorder="1" applyAlignment="1">
      <alignment horizontal="right"/>
    </xf>
    <xf numFmtId="166" fontId="0" fillId="0" borderId="0" xfId="1" applyNumberFormat="1" applyFont="1" applyBorder="1" applyAlignment="1">
      <alignment horizontal="right"/>
    </xf>
    <xf numFmtId="166" fontId="0" fillId="0" borderId="0" xfId="0" applyNumberFormat="1"/>
    <xf numFmtId="0" fontId="2" fillId="6" borderId="0" xfId="0" applyFont="1" applyFill="1" applyBorder="1" applyAlignment="1">
      <alignment horizontal="left"/>
    </xf>
    <xf numFmtId="166" fontId="2" fillId="6" borderId="0" xfId="1" applyNumberFormat="1" applyFont="1" applyFill="1" applyBorder="1" applyAlignment="1">
      <alignment horizontal="right"/>
    </xf>
    <xf numFmtId="166" fontId="2" fillId="6" borderId="0" xfId="0" applyNumberFormat="1" applyFont="1" applyFill="1"/>
    <xf numFmtId="166" fontId="0" fillId="0" borderId="5" xfId="1" applyNumberFormat="1" applyFont="1" applyBorder="1" applyAlignment="1">
      <alignment horizontal="right"/>
    </xf>
    <xf numFmtId="166" fontId="0" fillId="0" borderId="5" xfId="0" applyNumberFormat="1" applyBorder="1"/>
    <xf numFmtId="164" fontId="22" fillId="2" borderId="0" xfId="1" applyNumberFormat="1" applyFont="1" applyFill="1" applyBorder="1"/>
    <xf numFmtId="164" fontId="23" fillId="2" borderId="0" xfId="1" applyNumberFormat="1" applyFont="1" applyFill="1" applyAlignment="1"/>
    <xf numFmtId="0" fontId="24" fillId="4" borderId="3" xfId="0" applyNumberFormat="1" applyFont="1" applyFill="1" applyBorder="1" applyAlignment="1">
      <alignment horizontal="right"/>
    </xf>
    <xf numFmtId="165" fontId="24" fillId="5" borderId="4" xfId="0" applyNumberFormat="1" applyFont="1" applyFill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5" fontId="24" fillId="6" borderId="0" xfId="0" applyNumberFormat="1" applyFont="1" applyFill="1" applyAlignment="1">
      <alignment horizontal="right"/>
    </xf>
    <xf numFmtId="165" fontId="22" fillId="0" borderId="5" xfId="0" applyNumberFormat="1" applyFont="1" applyBorder="1" applyAlignment="1">
      <alignment horizontal="right"/>
    </xf>
    <xf numFmtId="164" fontId="22" fillId="0" borderId="0" xfId="1" applyNumberFormat="1" applyFont="1" applyBorder="1" applyAlignment="1">
      <alignment horizontal="right"/>
    </xf>
    <xf numFmtId="0" fontId="25" fillId="2" borderId="0" xfId="0" applyFont="1" applyFill="1" applyBorder="1"/>
    <xf numFmtId="164" fontId="25" fillId="2" borderId="0" xfId="1" applyNumberFormat="1" applyFont="1" applyFill="1" applyBorder="1"/>
    <xf numFmtId="164" fontId="25" fillId="2" borderId="0" xfId="1" applyNumberFormat="1" applyFont="1" applyFill="1"/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43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Incorreto" xfId="8" builtinId="27" customBuiltin="1"/>
    <cellStyle name="Neutra" xfId="9" builtinId="28" customBuiltin="1"/>
    <cellStyle name="Normal" xfId="0" builtinId="0"/>
    <cellStyle name="Nota" xfId="16" builtinId="10" customBuiltin="1"/>
    <cellStyle name="Saída" xfId="11" builtinId="21" customBuiltin="1"/>
    <cellStyle name="Texto de Aviso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18" builtinId="25" customBuiltin="1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876300</xdr:colOff>
      <xdr:row>0</xdr:row>
      <xdr:rowOff>732820</xdr:rowOff>
    </xdr:to>
    <xdr:pic>
      <xdr:nvPicPr>
        <xdr:cNvPr id="3" name="Imagem 2" descr="FAPESPA e Governo JPEG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981325" cy="732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tabSelected="1" zoomScale="80" zoomScaleNormal="80" workbookViewId="0">
      <selection activeCell="F7" sqref="F7:F39"/>
    </sheetView>
  </sheetViews>
  <sheetFormatPr defaultColWidth="9.28515625" defaultRowHeight="12.75" x14ac:dyDescent="0.2"/>
  <cols>
    <col min="1" max="1" width="30.7109375" style="5" customWidth="1"/>
    <col min="2" max="6" width="16.28515625" style="5" customWidth="1"/>
    <col min="7" max="7" width="13.85546875" style="37" customWidth="1"/>
    <col min="8" max="16384" width="9.28515625" style="5"/>
  </cols>
  <sheetData>
    <row r="1" spans="1:7" s="1" customFormat="1" ht="60" customHeight="1" x14ac:dyDescent="0.25">
      <c r="G1" s="27"/>
    </row>
    <row r="2" spans="1:7" s="1" customFormat="1" ht="15" x14ac:dyDescent="0.25">
      <c r="G2" s="27"/>
    </row>
    <row r="3" spans="1:7" s="4" customFormat="1" ht="15" x14ac:dyDescent="0.25">
      <c r="A3" s="2" t="s">
        <v>63</v>
      </c>
      <c r="B3" s="3"/>
      <c r="C3" s="3"/>
      <c r="D3" s="3"/>
      <c r="E3" s="3"/>
      <c r="F3" s="3"/>
      <c r="G3" s="28"/>
    </row>
    <row r="4" spans="1:7" s="4" customFormat="1" ht="15" x14ac:dyDescent="0.25">
      <c r="A4" s="2"/>
      <c r="B4" s="3"/>
      <c r="C4" s="3"/>
      <c r="D4" s="3"/>
      <c r="E4" s="3"/>
      <c r="F4" s="3"/>
      <c r="G4" s="28"/>
    </row>
    <row r="5" spans="1:7" s="4" customFormat="1" ht="15" customHeight="1" x14ac:dyDescent="0.25">
      <c r="A5" s="38" t="s">
        <v>0</v>
      </c>
      <c r="B5" s="40" t="s">
        <v>34</v>
      </c>
      <c r="C5" s="40"/>
      <c r="D5" s="40"/>
      <c r="E5" s="40"/>
      <c r="F5" s="40"/>
      <c r="G5" s="41"/>
    </row>
    <row r="6" spans="1:7" ht="15" x14ac:dyDescent="0.25">
      <c r="A6" s="39"/>
      <c r="B6" s="13">
        <v>2016</v>
      </c>
      <c r="C6" s="13">
        <v>2017</v>
      </c>
      <c r="D6" s="13">
        <v>2018</v>
      </c>
      <c r="E6" s="13">
        <v>2019</v>
      </c>
      <c r="F6" s="14">
        <v>2020</v>
      </c>
      <c r="G6" s="42" t="s">
        <v>66</v>
      </c>
    </row>
    <row r="7" spans="1:7" ht="15" x14ac:dyDescent="0.25">
      <c r="A7" s="15" t="s">
        <v>1</v>
      </c>
      <c r="B7" s="16">
        <v>816601000.92610002</v>
      </c>
      <c r="C7" s="16">
        <v>874482162.56526983</v>
      </c>
      <c r="D7" s="16">
        <v>911777194.92284012</v>
      </c>
      <c r="E7" s="16">
        <v>957037450.12206984</v>
      </c>
      <c r="F7" s="17">
        <v>955753678.42024016</v>
      </c>
      <c r="G7" s="29" t="s">
        <v>35</v>
      </c>
    </row>
    <row r="8" spans="1:7" ht="15" x14ac:dyDescent="0.25">
      <c r="A8" s="18" t="s">
        <v>2</v>
      </c>
      <c r="B8" s="19">
        <f>SUM(B9:B15)</f>
        <v>64462061.88301</v>
      </c>
      <c r="C8" s="19">
        <f t="shared" ref="C8:E8" si="0">SUM(C9:C15)</f>
        <v>68047328.223659992</v>
      </c>
      <c r="D8" s="19">
        <f t="shared" si="0"/>
        <v>73614556.60453999</v>
      </c>
      <c r="E8" s="19">
        <f t="shared" si="0"/>
        <v>77401240.612279996</v>
      </c>
      <c r="F8" s="19">
        <f>SUM(F9:F15)</f>
        <v>87335707.611189991</v>
      </c>
      <c r="G8" s="30" t="s">
        <v>40</v>
      </c>
    </row>
    <row r="9" spans="1:7" ht="15" x14ac:dyDescent="0.25">
      <c r="A9" s="6" t="s">
        <v>3</v>
      </c>
      <c r="B9" s="20">
        <v>6471471.2342600003</v>
      </c>
      <c r="C9" s="20">
        <v>7085530.0168000003</v>
      </c>
      <c r="D9" s="20">
        <v>7526529.8821200002</v>
      </c>
      <c r="E9" s="20">
        <v>7615503.6272299998</v>
      </c>
      <c r="F9" s="21">
        <v>8358039.0669099996</v>
      </c>
      <c r="G9" s="31" t="s">
        <v>59</v>
      </c>
    </row>
    <row r="10" spans="1:7" ht="15" x14ac:dyDescent="0.25">
      <c r="A10" s="6" t="s">
        <v>4</v>
      </c>
      <c r="B10" s="20">
        <v>5432073.3382600006</v>
      </c>
      <c r="C10" s="20">
        <v>6084416.8063000003</v>
      </c>
      <c r="D10" s="20">
        <v>6589320.7066400005</v>
      </c>
      <c r="E10" s="20">
        <v>6379221.4839300001</v>
      </c>
      <c r="F10" s="21">
        <v>6881997.4548399998</v>
      </c>
      <c r="G10" s="31" t="s">
        <v>60</v>
      </c>
    </row>
    <row r="11" spans="1:7" ht="15" x14ac:dyDescent="0.25">
      <c r="A11" s="6" t="s">
        <v>5</v>
      </c>
      <c r="B11" s="20">
        <v>14997260.040990001</v>
      </c>
      <c r="C11" s="20">
        <v>15324896.557049999</v>
      </c>
      <c r="D11" s="20">
        <v>17630658.17952</v>
      </c>
      <c r="E11" s="20">
        <v>19301353.338599999</v>
      </c>
      <c r="F11" s="21">
        <v>21576305.96297</v>
      </c>
      <c r="G11" s="31" t="s">
        <v>48</v>
      </c>
    </row>
    <row r="12" spans="1:7" ht="15" x14ac:dyDescent="0.25">
      <c r="A12" s="6" t="s">
        <v>6</v>
      </c>
      <c r="B12" s="20">
        <v>3384683.7391399997</v>
      </c>
      <c r="C12" s="20">
        <v>3865094.2713899999</v>
      </c>
      <c r="D12" s="20">
        <v>3231310.9722500001</v>
      </c>
      <c r="E12" s="20">
        <v>3769752.3700100002</v>
      </c>
      <c r="F12" s="21">
        <v>3992177.3057800001</v>
      </c>
      <c r="G12" s="31" t="s">
        <v>62</v>
      </c>
    </row>
    <row r="13" spans="1:7" ht="15" x14ac:dyDescent="0.25">
      <c r="A13" s="22" t="s">
        <v>7</v>
      </c>
      <c r="B13" s="23">
        <v>21485201.833310001</v>
      </c>
      <c r="C13" s="23">
        <v>22533470.045470003</v>
      </c>
      <c r="D13" s="23">
        <v>25448413.086290002</v>
      </c>
      <c r="E13" s="23">
        <v>26056216.823830001</v>
      </c>
      <c r="F13" s="24">
        <v>30673331.386150002</v>
      </c>
      <c r="G13" s="32" t="s">
        <v>43</v>
      </c>
    </row>
    <row r="14" spans="1:7" ht="15" x14ac:dyDescent="0.25">
      <c r="A14" s="6" t="s">
        <v>8</v>
      </c>
      <c r="B14" s="20">
        <v>4091210.0192199997</v>
      </c>
      <c r="C14" s="20">
        <v>4224464.0882900003</v>
      </c>
      <c r="D14" s="20">
        <v>4661309.6481599994</v>
      </c>
      <c r="E14" s="20">
        <v>5149851.09736</v>
      </c>
      <c r="F14" s="21">
        <v>5406817.7550100004</v>
      </c>
      <c r="G14" s="31" t="s">
        <v>61</v>
      </c>
    </row>
    <row r="15" spans="1:7" ht="15" x14ac:dyDescent="0.25">
      <c r="A15" s="6" t="s">
        <v>9</v>
      </c>
      <c r="B15" s="20">
        <v>8600161.6778299995</v>
      </c>
      <c r="C15" s="20">
        <v>8929456.43836</v>
      </c>
      <c r="D15" s="20">
        <v>8527014.1295600012</v>
      </c>
      <c r="E15" s="20">
        <v>9129341.8713199999</v>
      </c>
      <c r="F15" s="21">
        <v>10447038.67953</v>
      </c>
      <c r="G15" s="31" t="s">
        <v>56</v>
      </c>
    </row>
    <row r="16" spans="1:7" ht="15" x14ac:dyDescent="0.25">
      <c r="A16" s="18" t="s">
        <v>10</v>
      </c>
      <c r="B16" s="19">
        <f>SUM(B17:B25)</f>
        <v>159409490.59388</v>
      </c>
      <c r="C16" s="19">
        <f t="shared" ref="C16:E16" si="1">SUM(C17:C25)</f>
        <v>171164125.41816002</v>
      </c>
      <c r="D16" s="19">
        <f t="shared" si="1"/>
        <v>178750634.26568002</v>
      </c>
      <c r="E16" s="19">
        <f t="shared" si="1"/>
        <v>186394084.06939</v>
      </c>
      <c r="F16" s="19">
        <f>SUM(F17:F25)</f>
        <v>191281198.57126999</v>
      </c>
      <c r="G16" s="30" t="s">
        <v>37</v>
      </c>
    </row>
    <row r="17" spans="1:7" ht="15" x14ac:dyDescent="0.25">
      <c r="A17" s="6" t="s">
        <v>11</v>
      </c>
      <c r="B17" s="20">
        <v>15917374.15896</v>
      </c>
      <c r="C17" s="20">
        <v>17627170.755740002</v>
      </c>
      <c r="D17" s="20">
        <v>19269528.545849998</v>
      </c>
      <c r="E17" s="20">
        <v>16932064.856910001</v>
      </c>
      <c r="F17" s="21">
        <v>17944402.890779998</v>
      </c>
      <c r="G17" s="31" t="s">
        <v>50</v>
      </c>
    </row>
    <row r="18" spans="1:7" ht="15" x14ac:dyDescent="0.25">
      <c r="A18" s="6" t="s">
        <v>12</v>
      </c>
      <c r="B18" s="20">
        <v>9443309.5472500008</v>
      </c>
      <c r="C18" s="20">
        <v>9676736.3183500003</v>
      </c>
      <c r="D18" s="20">
        <v>10551243.59709</v>
      </c>
      <c r="E18" s="20">
        <v>12667220.95009</v>
      </c>
      <c r="F18" s="21">
        <v>12475050.14267</v>
      </c>
      <c r="G18" s="31" t="s">
        <v>54</v>
      </c>
    </row>
    <row r="19" spans="1:7" ht="15" x14ac:dyDescent="0.25">
      <c r="A19" s="6" t="s">
        <v>13</v>
      </c>
      <c r="B19" s="20">
        <v>23266915.758590002</v>
      </c>
      <c r="C19" s="20">
        <v>24608352.182759997</v>
      </c>
      <c r="D19" s="20">
        <v>26980424.450880002</v>
      </c>
      <c r="E19" s="20">
        <v>27762603.422189999</v>
      </c>
      <c r="F19" s="21">
        <v>28534870.39099</v>
      </c>
      <c r="G19" s="31" t="s">
        <v>45</v>
      </c>
    </row>
    <row r="20" spans="1:7" ht="15" x14ac:dyDescent="0.25">
      <c r="A20" s="6" t="s">
        <v>14</v>
      </c>
      <c r="B20" s="20">
        <v>10154993.407219999</v>
      </c>
      <c r="C20" s="20">
        <v>11330957.55333</v>
      </c>
      <c r="D20" s="20">
        <v>10697819.148010001</v>
      </c>
      <c r="E20" s="20">
        <v>13364620.492040001</v>
      </c>
      <c r="F20" s="21">
        <v>13453525.37726</v>
      </c>
      <c r="G20" s="31" t="s">
        <v>53</v>
      </c>
    </row>
    <row r="21" spans="1:7" ht="15" x14ac:dyDescent="0.25">
      <c r="A21" s="6" t="s">
        <v>15</v>
      </c>
      <c r="B21" s="20">
        <v>9973479.9542199988</v>
      </c>
      <c r="C21" s="20">
        <v>10074700.04266</v>
      </c>
      <c r="D21" s="20">
        <v>10507521.304719999</v>
      </c>
      <c r="E21" s="20">
        <v>10728902.955229999</v>
      </c>
      <c r="F21" s="21">
        <v>10913403.87906</v>
      </c>
      <c r="G21" s="31" t="s">
        <v>55</v>
      </c>
    </row>
    <row r="22" spans="1:7" ht="15" x14ac:dyDescent="0.25">
      <c r="A22" s="6" t="s">
        <v>16</v>
      </c>
      <c r="B22" s="20">
        <v>30092027.993590001</v>
      </c>
      <c r="C22" s="20">
        <v>33320486.444450002</v>
      </c>
      <c r="D22" s="20">
        <v>34759871.122129999</v>
      </c>
      <c r="E22" s="20">
        <v>37179997.58788</v>
      </c>
      <c r="F22" s="21">
        <v>38574999.428839996</v>
      </c>
      <c r="G22" s="31" t="s">
        <v>42</v>
      </c>
    </row>
    <row r="23" spans="1:7" ht="15" x14ac:dyDescent="0.25">
      <c r="A23" s="6" t="s">
        <v>17</v>
      </c>
      <c r="B23" s="20">
        <v>10022201.70283</v>
      </c>
      <c r="C23" s="20">
        <v>10460634.91711</v>
      </c>
      <c r="D23" s="20">
        <v>10398455.487500001</v>
      </c>
      <c r="E23" s="20">
        <v>9307829.8920099996</v>
      </c>
      <c r="F23" s="21">
        <v>10411625.968</v>
      </c>
      <c r="G23" s="31" t="s">
        <v>57</v>
      </c>
    </row>
    <row r="24" spans="1:7" ht="15" x14ac:dyDescent="0.25">
      <c r="A24" s="6" t="s">
        <v>18</v>
      </c>
      <c r="B24" s="20">
        <v>7777070.7973800004</v>
      </c>
      <c r="C24" s="20">
        <v>8494927.1999600008</v>
      </c>
      <c r="D24" s="20">
        <v>8787820.8311800007</v>
      </c>
      <c r="E24" s="20">
        <v>9562329.5899700001</v>
      </c>
      <c r="F24" s="21">
        <v>9939628.1973199993</v>
      </c>
      <c r="G24" s="31" t="s">
        <v>58</v>
      </c>
    </row>
    <row r="25" spans="1:7" ht="15" x14ac:dyDescent="0.25">
      <c r="A25" s="6" t="s">
        <v>19</v>
      </c>
      <c r="B25" s="20">
        <v>42762117.273839995</v>
      </c>
      <c r="C25" s="20">
        <v>45570160.003800005</v>
      </c>
      <c r="D25" s="20">
        <v>46797949.77832</v>
      </c>
      <c r="E25" s="20">
        <v>48888514.323069997</v>
      </c>
      <c r="F25" s="21">
        <v>49033692.296349995</v>
      </c>
      <c r="G25" s="31" t="s">
        <v>40</v>
      </c>
    </row>
    <row r="26" spans="1:7" ht="15" x14ac:dyDescent="0.25">
      <c r="A26" s="18" t="s">
        <v>20</v>
      </c>
      <c r="B26" s="19">
        <f>SUM(B27:B30)</f>
        <v>382242721.75752997</v>
      </c>
      <c r="C26" s="19">
        <f t="shared" ref="C26:E26" si="2">SUM(C27:C30)</f>
        <v>412731799.55444002</v>
      </c>
      <c r="D26" s="19">
        <f t="shared" si="2"/>
        <v>427837328.72528005</v>
      </c>
      <c r="E26" s="19">
        <f t="shared" si="2"/>
        <v>449944701.66854</v>
      </c>
      <c r="F26" s="19">
        <f>SUM(F27:F30)</f>
        <v>447788152.93703997</v>
      </c>
      <c r="G26" s="30" t="s">
        <v>36</v>
      </c>
    </row>
    <row r="27" spans="1:7" ht="15" x14ac:dyDescent="0.25">
      <c r="A27" s="6" t="s">
        <v>21</v>
      </c>
      <c r="B27" s="20">
        <v>88129098.217779994</v>
      </c>
      <c r="C27" s="20">
        <v>98391669.163230002</v>
      </c>
      <c r="D27" s="20">
        <v>102986641.54854</v>
      </c>
      <c r="E27" s="20">
        <v>108180584.58107001</v>
      </c>
      <c r="F27" s="21">
        <v>107107557.2897</v>
      </c>
      <c r="G27" s="31" t="s">
        <v>37</v>
      </c>
    </row>
    <row r="28" spans="1:7" ht="15" x14ac:dyDescent="0.25">
      <c r="A28" s="6" t="s">
        <v>22</v>
      </c>
      <c r="B28" s="20">
        <v>14015285.276559999</v>
      </c>
      <c r="C28" s="20">
        <v>14392338.001879999</v>
      </c>
      <c r="D28" s="20">
        <v>16114437.9564</v>
      </c>
      <c r="E28" s="20">
        <v>16815378.33247</v>
      </c>
      <c r="F28" s="21">
        <v>17696916.561419997</v>
      </c>
      <c r="G28" s="31" t="s">
        <v>51</v>
      </c>
    </row>
    <row r="29" spans="1:7" ht="15" x14ac:dyDescent="0.25">
      <c r="A29" s="6" t="s">
        <v>23</v>
      </c>
      <c r="B29" s="20">
        <v>60832044.102879994</v>
      </c>
      <c r="C29" s="20">
        <v>67965548.697569996</v>
      </c>
      <c r="D29" s="20">
        <v>66698955.677940004</v>
      </c>
      <c r="E29" s="20">
        <v>66951046.31605</v>
      </c>
      <c r="F29" s="21">
        <v>64525574.733629994</v>
      </c>
      <c r="G29" s="31" t="s">
        <v>39</v>
      </c>
    </row>
    <row r="30" spans="1:7" ht="15" x14ac:dyDescent="0.25">
      <c r="A30" s="6" t="s">
        <v>24</v>
      </c>
      <c r="B30" s="20">
        <v>219266294.16031</v>
      </c>
      <c r="C30" s="20">
        <v>231982243.69176</v>
      </c>
      <c r="D30" s="20">
        <v>242037293.5424</v>
      </c>
      <c r="E30" s="20">
        <v>257997692.43895</v>
      </c>
      <c r="F30" s="21">
        <v>258458104.35229</v>
      </c>
      <c r="G30" s="31" t="s">
        <v>36</v>
      </c>
    </row>
    <row r="31" spans="1:7" ht="15" x14ac:dyDescent="0.25">
      <c r="A31" s="18" t="s">
        <v>25</v>
      </c>
      <c r="B31" s="19">
        <f>SUM(B32:B34)</f>
        <v>132991623.84898999</v>
      </c>
      <c r="C31" s="19">
        <f t="shared" ref="C31:E31" si="3">SUM(C32:C34)</f>
        <v>143605785.69765002</v>
      </c>
      <c r="D31" s="19">
        <f t="shared" si="3"/>
        <v>147528978.21446002</v>
      </c>
      <c r="E31" s="19">
        <f t="shared" si="3"/>
        <v>153971570.78516001</v>
      </c>
      <c r="F31" s="19">
        <f>SUM(F32:F34)</f>
        <v>139735674.46123999</v>
      </c>
      <c r="G31" s="30" t="s">
        <v>38</v>
      </c>
    </row>
    <row r="32" spans="1:7" ht="15" x14ac:dyDescent="0.25">
      <c r="A32" s="6" t="s">
        <v>26</v>
      </c>
      <c r="B32" s="20">
        <v>51324695.033</v>
      </c>
      <c r="C32" s="20">
        <v>55534402.974830002</v>
      </c>
      <c r="D32" s="20">
        <v>51230805.538730003</v>
      </c>
      <c r="E32" s="20">
        <v>52072626.85757</v>
      </c>
      <c r="F32" s="21">
        <v>47088795.99577</v>
      </c>
      <c r="G32" s="31" t="s">
        <v>41</v>
      </c>
    </row>
    <row r="33" spans="1:7" ht="15" x14ac:dyDescent="0.25">
      <c r="A33" s="6" t="s">
        <v>27</v>
      </c>
      <c r="B33" s="20">
        <v>24179579.471500002</v>
      </c>
      <c r="C33" s="20">
        <v>25595103.379179999</v>
      </c>
      <c r="D33" s="20">
        <v>26943046.3915</v>
      </c>
      <c r="E33" s="20">
        <v>28037308.82471</v>
      </c>
      <c r="F33" s="21">
        <v>28088984.702439997</v>
      </c>
      <c r="G33" s="31" t="s">
        <v>46</v>
      </c>
    </row>
    <row r="34" spans="1:7" ht="15" x14ac:dyDescent="0.25">
      <c r="A34" s="6" t="s">
        <v>28</v>
      </c>
      <c r="B34" s="20">
        <v>57487349.344489999</v>
      </c>
      <c r="C34" s="20">
        <v>62476279.34364</v>
      </c>
      <c r="D34" s="20">
        <v>69355126.284229994</v>
      </c>
      <c r="E34" s="20">
        <v>73861635.102880001</v>
      </c>
      <c r="F34" s="21">
        <v>64557893.76303</v>
      </c>
      <c r="G34" s="31" t="s">
        <v>38</v>
      </c>
    </row>
    <row r="35" spans="1:7" ht="15" x14ac:dyDescent="0.25">
      <c r="A35" s="18" t="s">
        <v>29</v>
      </c>
      <c r="B35" s="19">
        <f>SUM(B36:B39)</f>
        <v>77495102.842689991</v>
      </c>
      <c r="C35" s="19">
        <f t="shared" ref="C35:E35" si="4">SUM(C36:C39)</f>
        <v>78933123.671360001</v>
      </c>
      <c r="D35" s="19">
        <f t="shared" si="4"/>
        <v>84045697.112880006</v>
      </c>
      <c r="E35" s="19">
        <f t="shared" si="4"/>
        <v>89325852.986699998</v>
      </c>
      <c r="F35" s="19">
        <f>SUM(F36:F39)</f>
        <v>89612944.839499995</v>
      </c>
      <c r="G35" s="30" t="s">
        <v>39</v>
      </c>
    </row>
    <row r="36" spans="1:7" ht="15" x14ac:dyDescent="0.25">
      <c r="A36" s="6" t="s">
        <v>30</v>
      </c>
      <c r="B36" s="20">
        <v>12261227.22762</v>
      </c>
      <c r="C36" s="20">
        <v>14506915.37404</v>
      </c>
      <c r="D36" s="20">
        <v>14720730.799729999</v>
      </c>
      <c r="E36" s="20">
        <v>15066291.2751</v>
      </c>
      <c r="F36" s="21">
        <v>15365474.32117</v>
      </c>
      <c r="G36" s="31" t="s">
        <v>52</v>
      </c>
    </row>
    <row r="37" spans="1:7" ht="15" x14ac:dyDescent="0.25">
      <c r="A37" s="6" t="s">
        <v>31</v>
      </c>
      <c r="B37" s="20">
        <v>17024984.160259999</v>
      </c>
      <c r="C37" s="20">
        <v>18187363.270089999</v>
      </c>
      <c r="D37" s="20">
        <v>18680987.492419999</v>
      </c>
      <c r="E37" s="20">
        <v>19875228.45146</v>
      </c>
      <c r="F37" s="21">
        <v>19912960.920470003</v>
      </c>
      <c r="G37" s="31" t="s">
        <v>49</v>
      </c>
    </row>
    <row r="38" spans="1:7" ht="15" x14ac:dyDescent="0.25">
      <c r="A38" s="6" t="s">
        <v>32</v>
      </c>
      <c r="B38" s="20">
        <v>21791515.776380002</v>
      </c>
      <c r="C38" s="20">
        <v>24248380.342330001</v>
      </c>
      <c r="D38" s="20">
        <v>25806670.577750001</v>
      </c>
      <c r="E38" s="20">
        <v>29474078.17331</v>
      </c>
      <c r="F38" s="21">
        <v>28939396.289039999</v>
      </c>
      <c r="G38" s="31" t="s">
        <v>44</v>
      </c>
    </row>
    <row r="39" spans="1:7" ht="15" x14ac:dyDescent="0.25">
      <c r="A39" s="8" t="s">
        <v>33</v>
      </c>
      <c r="B39" s="25">
        <v>26417375.678429998</v>
      </c>
      <c r="C39" s="25">
        <v>21990464.684900001</v>
      </c>
      <c r="D39" s="25">
        <v>24837308.24298</v>
      </c>
      <c r="E39" s="25">
        <v>24910255.086830001</v>
      </c>
      <c r="F39" s="26">
        <v>25395113.308819998</v>
      </c>
      <c r="G39" s="33" t="s">
        <v>47</v>
      </c>
    </row>
    <row r="40" spans="1:7" ht="15" x14ac:dyDescent="0.25">
      <c r="A40" s="6"/>
      <c r="B40" s="7"/>
      <c r="C40" s="7"/>
      <c r="D40" s="7"/>
      <c r="E40" s="7"/>
      <c r="F40" s="7"/>
      <c r="G40" s="34"/>
    </row>
    <row r="41" spans="1:7" x14ac:dyDescent="0.2">
      <c r="A41" s="12" t="s">
        <v>64</v>
      </c>
      <c r="B41" s="9"/>
      <c r="C41" s="9"/>
      <c r="D41" s="9"/>
      <c r="E41" s="9"/>
      <c r="F41" s="9"/>
      <c r="G41" s="35"/>
    </row>
    <row r="42" spans="1:7" x14ac:dyDescent="0.2">
      <c r="A42" s="12" t="s">
        <v>65</v>
      </c>
      <c r="B42" s="9"/>
      <c r="C42" s="9"/>
      <c r="D42" s="9"/>
      <c r="E42" s="9"/>
      <c r="F42" s="9"/>
      <c r="G42" s="35"/>
    </row>
    <row r="43" spans="1:7" x14ac:dyDescent="0.2">
      <c r="A43" s="10"/>
      <c r="B43" s="9"/>
      <c r="C43" s="9"/>
      <c r="D43" s="9"/>
      <c r="E43" s="9"/>
      <c r="F43" s="9"/>
      <c r="G43" s="36"/>
    </row>
    <row r="44" spans="1:7" x14ac:dyDescent="0.2">
      <c r="A44" s="10"/>
      <c r="B44" s="9"/>
      <c r="C44" s="9"/>
      <c r="D44" s="9"/>
      <c r="E44" s="9"/>
      <c r="F44" s="9"/>
      <c r="G44" s="36"/>
    </row>
    <row r="45" spans="1:7" x14ac:dyDescent="0.2">
      <c r="B45" s="9"/>
      <c r="C45" s="9"/>
      <c r="D45" s="9"/>
      <c r="E45" s="9"/>
      <c r="F45" s="9"/>
      <c r="G45" s="36"/>
    </row>
    <row r="46" spans="1:7" x14ac:dyDescent="0.2">
      <c r="C46" s="11"/>
      <c r="D46" s="11"/>
    </row>
  </sheetData>
  <mergeCells count="2">
    <mergeCell ref="A5:A6"/>
    <mergeCell ref="B5:G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Despesa Total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Pinheiro</dc:creator>
  <cp:lastModifiedBy>Aline Gabrielly Gomes de Freitas</cp:lastModifiedBy>
  <dcterms:created xsi:type="dcterms:W3CDTF">2017-04-24T16:35:43Z</dcterms:created>
  <dcterms:modified xsi:type="dcterms:W3CDTF">2021-11-04T12:56:01Z</dcterms:modified>
</cp:coreProperties>
</file>