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56" windowWidth="19440" windowHeight="12072"/>
  </bookViews>
  <sheets>
    <sheet name="Receitas tributárias" sheetId="1" r:id="rId1"/>
  </sheets>
  <calcPr calcId="125725"/>
</workbook>
</file>

<file path=xl/calcChain.xml><?xml version="1.0" encoding="utf-8"?>
<calcChain xmlns="http://schemas.openxmlformats.org/spreadsheetml/2006/main">
  <c r="F35" i="1"/>
  <c r="C35"/>
  <c r="D35"/>
  <c r="E35"/>
  <c r="B35"/>
  <c r="F31"/>
  <c r="C31"/>
  <c r="D31"/>
  <c r="E31"/>
  <c r="B31"/>
  <c r="C26"/>
  <c r="D26"/>
  <c r="E26"/>
  <c r="F26"/>
  <c r="B26"/>
  <c r="F16"/>
  <c r="C16"/>
  <c r="D16"/>
  <c r="E16"/>
  <c r="B16"/>
  <c r="C8"/>
  <c r="D8"/>
  <c r="E8"/>
  <c r="F8"/>
  <c r="B8"/>
</calcChain>
</file>

<file path=xl/sharedStrings.xml><?xml version="1.0" encoding="utf-8"?>
<sst xmlns="http://schemas.openxmlformats.org/spreadsheetml/2006/main" count="63" uniqueCount="58">
  <si>
    <t>Brasil, Grandes Regiões e Unidades da Federação</t>
  </si>
  <si>
    <t>Brasil</t>
  </si>
  <si>
    <t>-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</si>
  <si>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</si>
  <si>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</si>
  <si>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</si>
  <si>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</si>
  <si>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</si>
  <si>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</si>
  <si>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</si>
  <si>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</si>
  <si>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</si>
  <si>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</si>
  <si>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</si>
  <si>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</si>
  <si>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</si>
  <si>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</si>
  <si>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</si>
  <si>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</si>
  <si>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</si>
  <si>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</si>
  <si>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</si>
  <si>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</si>
  <si>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</si>
  <si>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</si>
  <si>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</si>
  <si>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</si>
  <si>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</si>
  <si>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</si>
  <si>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</si>
  <si>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Centro-Oeste</t>
  </si>
  <si>
    <t>Mato Grosso do Sul</t>
  </si>
  <si>
    <t>Mato Grosso</t>
  </si>
  <si>
    <t>Goiás</t>
  </si>
  <si>
    <t>Distrito Federal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</si>
  <si>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</si>
  <si>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</si>
  <si>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</si>
  <si>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</si>
  <si>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</si>
  <si>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</si>
  <si>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</si>
  <si>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</si>
  <si>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</si>
  <si>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13º</t>
  </si>
  <si>
    <t>16º</t>
  </si>
  <si>
    <t>17º</t>
  </si>
  <si>
    <t>18º</t>
  </si>
  <si>
    <t>21º</t>
  </si>
  <si>
    <t>22º</t>
  </si>
  <si>
    <t>23º</t>
  </si>
  <si>
    <t>24º</t>
  </si>
  <si>
    <t>27º</t>
  </si>
  <si>
    <t>Receitas Correntes (Mil R$), Preços Correntes, Segundo Brasil, Grandes Regiões e Unidades da Federação - 2016-2020</t>
  </si>
  <si>
    <t>Fonte: STN-SICONFI, 2021.</t>
  </si>
  <si>
    <t>Elaboração: FAPESPA, 2021.</t>
  </si>
  <si>
    <t>Ranking 2020</t>
  </si>
  <si>
    <t>Receitas Correntes (Mil R$)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</si>
</sst>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_);_(* \(#,##0\);_(* &quot;-&quot;??_);_(@_)"/>
    <numFmt numFmtId="165" formatCode="0\°"/>
    <numFmt numFmtId="166" formatCode="#,##0_ ;\-#,##0\ 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BB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ont="1" applyFill="1" applyBorder="1"/>
    <xf numFmtId="0" fontId="2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/>
    <xf numFmtId="0" fontId="3" fillId="2" borderId="0" xfId="0" applyFont="1" applyFill="1" applyBorder="1" applyAlignment="1"/>
    <xf numFmtId="0" fontId="0" fillId="2" borderId="0" xfId="0" applyFill="1"/>
    <xf numFmtId="0" fontId="4" fillId="2" borderId="0" xfId="0" applyFont="1" applyFill="1"/>
    <xf numFmtId="0" fontId="0" fillId="0" borderId="0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0" fontId="4" fillId="2" borderId="0" xfId="0" applyFont="1" applyFill="1" applyBorder="1"/>
    <xf numFmtId="164" fontId="4" fillId="2" borderId="0" xfId="0" applyNumberFormat="1" applyFont="1" applyFill="1" applyBorder="1"/>
    <xf numFmtId="0" fontId="5" fillId="2" borderId="0" xfId="0" applyFont="1" applyFill="1" applyBorder="1"/>
    <xf numFmtId="164" fontId="0" fillId="0" borderId="0" xfId="1" applyNumberFormat="1" applyFont="1" applyBorder="1" applyAlignment="1">
      <alignment horizontal="left"/>
    </xf>
    <xf numFmtId="0" fontId="6" fillId="2" borderId="0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166" fontId="2" fillId="4" borderId="3" xfId="1" applyNumberFormat="1" applyFont="1" applyFill="1" applyBorder="1" applyAlignment="1">
      <alignment horizontal="right"/>
    </xf>
    <xf numFmtId="166" fontId="2" fillId="4" borderId="3" xfId="0" applyNumberFormat="1" applyFont="1" applyFill="1" applyBorder="1"/>
    <xf numFmtId="0" fontId="2" fillId="5" borderId="4" xfId="0" applyFont="1" applyFill="1" applyBorder="1" applyAlignment="1">
      <alignment horizontal="left"/>
    </xf>
    <xf numFmtId="166" fontId="2" fillId="5" borderId="4" xfId="1" applyNumberFormat="1" applyFont="1" applyFill="1" applyBorder="1" applyAlignment="1">
      <alignment horizontal="right"/>
    </xf>
    <xf numFmtId="166" fontId="0" fillId="0" borderId="0" xfId="1" applyNumberFormat="1" applyFont="1" applyBorder="1" applyAlignment="1">
      <alignment horizontal="right"/>
    </xf>
    <xf numFmtId="166" fontId="0" fillId="0" borderId="0" xfId="0" applyNumberFormat="1"/>
    <xf numFmtId="0" fontId="2" fillId="6" borderId="0" xfId="0" applyFont="1" applyFill="1" applyBorder="1" applyAlignment="1">
      <alignment horizontal="left"/>
    </xf>
    <xf numFmtId="166" fontId="2" fillId="6" borderId="0" xfId="1" applyNumberFormat="1" applyFont="1" applyFill="1" applyBorder="1" applyAlignment="1">
      <alignment horizontal="right"/>
    </xf>
    <xf numFmtId="166" fontId="2" fillId="6" borderId="0" xfId="0" applyNumberFormat="1" applyFont="1" applyFill="1"/>
    <xf numFmtId="166" fontId="0" fillId="0" borderId="5" xfId="1" applyNumberFormat="1" applyFont="1" applyBorder="1" applyAlignment="1">
      <alignment horizontal="right"/>
    </xf>
    <xf numFmtId="166" fontId="0" fillId="0" borderId="5" xfId="0" applyNumberFormat="1" applyBorder="1"/>
    <xf numFmtId="164" fontId="8" fillId="2" borderId="0" xfId="1" applyNumberFormat="1" applyFont="1" applyFill="1" applyBorder="1"/>
    <xf numFmtId="164" fontId="9" fillId="2" borderId="0" xfId="1" applyNumberFormat="1" applyFont="1" applyFill="1" applyAlignment="1"/>
    <xf numFmtId="164" fontId="9" fillId="2" borderId="0" xfId="1" applyNumberFormat="1" applyFont="1" applyFill="1" applyBorder="1" applyAlignment="1"/>
    <xf numFmtId="0" fontId="10" fillId="4" borderId="3" xfId="0" applyNumberFormat="1" applyFont="1" applyFill="1" applyBorder="1" applyAlignment="1">
      <alignment horizontal="right"/>
    </xf>
    <xf numFmtId="165" fontId="10" fillId="5" borderId="4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right"/>
    </xf>
    <xf numFmtId="165" fontId="10" fillId="6" borderId="0" xfId="0" applyNumberFormat="1" applyFont="1" applyFill="1" applyAlignment="1">
      <alignment horizontal="right"/>
    </xf>
    <xf numFmtId="165" fontId="8" fillId="0" borderId="5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4" fontId="11" fillId="2" borderId="0" xfId="1" applyNumberFormat="1" applyFont="1" applyFill="1" applyBorder="1"/>
    <xf numFmtId="164" fontId="11" fillId="2" borderId="0" xfId="1" applyNumberFormat="1" applyFont="1" applyFill="1"/>
    <xf numFmtId="0" fontId="7" fillId="3" borderId="3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0</xdr:row>
      <xdr:rowOff>732820</xdr:rowOff>
    </xdr:to>
    <xdr:pic>
      <xdr:nvPicPr>
        <xdr:cNvPr id="4" name="Imagem 3" descr="FAPESPA e Governo JPE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981325" cy="73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showGridLines="0" tabSelected="1" zoomScale="80" zoomScaleNormal="80" workbookViewId="0">
      <selection activeCell="K10" sqref="K10"/>
    </sheetView>
  </sheetViews>
  <sheetFormatPr defaultColWidth="9.33203125" defaultRowHeight="13.2"/>
  <cols>
    <col min="1" max="1" width="30.6640625" style="7" customWidth="1"/>
    <col min="2" max="6" width="16.109375" style="7" customWidth="1"/>
    <col min="7" max="7" width="13.6640625" style="39" customWidth="1"/>
    <col min="8" max="8" width="10" style="7" bestFit="1" customWidth="1"/>
    <col min="9" max="16384" width="9.33203125" style="7"/>
  </cols>
  <sheetData>
    <row r="1" spans="1:8" s="1" customFormat="1" ht="60" customHeight="1">
      <c r="G1" s="29"/>
    </row>
    <row r="2" spans="1:8" s="1" customFormat="1" ht="14.4">
      <c r="G2" s="29"/>
    </row>
    <row r="3" spans="1:8" s="4" customFormat="1" ht="14.4">
      <c r="A3" s="2" t="s">
        <v>53</v>
      </c>
      <c r="B3" s="3"/>
      <c r="C3" s="3"/>
      <c r="D3" s="3"/>
      <c r="E3" s="3"/>
      <c r="F3" s="3"/>
      <c r="G3" s="30"/>
      <c r="H3" s="3"/>
    </row>
    <row r="4" spans="1:8" s="4" customFormat="1" ht="14.4">
      <c r="A4" s="2"/>
      <c r="B4" s="5"/>
      <c r="C4" s="5"/>
      <c r="D4" s="5"/>
      <c r="E4" s="5"/>
      <c r="F4" s="5"/>
      <c r="G4" s="31"/>
      <c r="H4" s="5"/>
    </row>
    <row r="5" spans="1:8" s="4" customFormat="1" ht="15" customHeight="1">
      <c r="A5" s="41" t="s">
        <v>0</v>
      </c>
      <c r="B5" s="43" t="s">
        <v>57</v>
      </c>
      <c r="C5" s="43"/>
      <c r="D5" s="43"/>
      <c r="E5" s="43"/>
      <c r="F5" s="43"/>
      <c r="G5" s="44"/>
      <c r="H5" s="5"/>
    </row>
    <row r="6" spans="1:8" ht="14.4">
      <c r="A6" s="42"/>
      <c r="B6" s="15">
        <v>2016</v>
      </c>
      <c r="C6" s="15">
        <v>2017</v>
      </c>
      <c r="D6" s="15">
        <v>2018</v>
      </c>
      <c r="E6" s="15">
        <v>2019</v>
      </c>
      <c r="F6" s="16">
        <v>2020</v>
      </c>
      <c r="G6" s="40" t="s">
        <v>56</v>
      </c>
      <c r="H6" s="6"/>
    </row>
    <row r="7" spans="1:8" ht="14.4">
      <c r="A7" s="17" t="s">
        <v>1</v>
      </c>
      <c r="B7" s="18">
        <v>800835978.40452003</v>
      </c>
      <c r="C7" s="18">
        <v>840573250.53327</v>
      </c>
      <c r="D7" s="18">
        <v>902539454.30278993</v>
      </c>
      <c r="E7" s="18">
        <v>981095317.38154984</v>
      </c>
      <c r="F7" s="19">
        <v>1040613556.49576</v>
      </c>
      <c r="G7" s="32" t="s">
        <v>2</v>
      </c>
      <c r="H7" s="6"/>
    </row>
    <row r="8" spans="1:8" ht="14.4">
      <c r="A8" s="20" t="s">
        <v>3</v>
      </c>
      <c r="B8" s="21">
        <f>SUM(B9:B15)</f>
        <v>73644186.798529997</v>
      </c>
      <c r="C8" s="21">
        <f t="shared" ref="C8:F8" si="0">SUM(C9:C15)</f>
        <v>74124370.738759995</v>
      </c>
      <c r="D8" s="21">
        <f t="shared" si="0"/>
        <v>81669209.650470003</v>
      </c>
      <c r="E8" s="21">
        <f t="shared" si="0"/>
        <v>91188143.833089992</v>
      </c>
      <c r="F8" s="21">
        <f t="shared" si="0"/>
        <v>100835171.21264999</v>
      </c>
      <c r="G8" s="33" t="s">
        <v>39</v>
      </c>
      <c r="H8" s="6"/>
    </row>
    <row r="9" spans="1:8" ht="14.4">
      <c r="A9" s="8" t="s">
        <v>4</v>
      </c>
      <c r="B9" s="22">
        <v>8727820.7182700001</v>
      </c>
      <c r="C9" s="22">
        <v>8773108.0828999989</v>
      </c>
      <c r="D9" s="22">
        <v>10088903.085899999</v>
      </c>
      <c r="E9" s="22">
        <v>11051835.23401</v>
      </c>
      <c r="F9" s="23">
        <v>12185319.928370001</v>
      </c>
      <c r="G9" s="34" t="s">
        <v>50</v>
      </c>
      <c r="H9" s="6"/>
    </row>
    <row r="10" spans="1:8" ht="14.4">
      <c r="A10" s="8" t="s">
        <v>5</v>
      </c>
      <c r="B10" s="22">
        <v>5694332.6725600008</v>
      </c>
      <c r="C10" s="22">
        <v>5782904.2491999995</v>
      </c>
      <c r="D10" s="22">
        <v>6366829.4583999999</v>
      </c>
      <c r="E10" s="22">
        <v>6950993.0876499992</v>
      </c>
      <c r="F10" s="23">
        <v>7216228.7950900001</v>
      </c>
      <c r="G10" s="34">
        <v>26</v>
      </c>
      <c r="H10" s="6"/>
    </row>
    <row r="11" spans="1:8" ht="14.4">
      <c r="A11" s="8" t="s">
        <v>6</v>
      </c>
      <c r="B11" s="22">
        <v>15858552.19623</v>
      </c>
      <c r="C11" s="22">
        <v>16435706.793129999</v>
      </c>
      <c r="D11" s="22">
        <v>18522621.992109999</v>
      </c>
      <c r="E11" s="22">
        <v>20407224.46675</v>
      </c>
      <c r="F11" s="23">
        <v>22517843.494119998</v>
      </c>
      <c r="G11" s="34">
        <v>14</v>
      </c>
      <c r="H11" s="6"/>
    </row>
    <row r="12" spans="1:8" ht="14.4">
      <c r="A12" s="8" t="s">
        <v>7</v>
      </c>
      <c r="B12" s="22">
        <v>4204219.5213600006</v>
      </c>
      <c r="C12" s="22">
        <v>4047834.46465</v>
      </c>
      <c r="D12" s="22">
        <v>4453068.8412299994</v>
      </c>
      <c r="E12" s="22">
        <v>5318556.8440399999</v>
      </c>
      <c r="F12" s="23">
        <v>5566633.3441400006</v>
      </c>
      <c r="G12" s="34" t="s">
        <v>52</v>
      </c>
      <c r="H12" s="6"/>
    </row>
    <row r="13" spans="1:8" ht="14.4">
      <c r="A13" s="24" t="s">
        <v>8</v>
      </c>
      <c r="B13" s="25">
        <v>24149828.976299997</v>
      </c>
      <c r="C13" s="25">
        <v>24331075.035970002</v>
      </c>
      <c r="D13" s="25">
        <v>25677198.181820001</v>
      </c>
      <c r="E13" s="25">
        <v>29127906.187550001</v>
      </c>
      <c r="F13" s="26">
        <v>32942772.61296</v>
      </c>
      <c r="G13" s="35">
        <v>10</v>
      </c>
      <c r="H13" s="6"/>
    </row>
    <row r="14" spans="1:8" ht="14.4">
      <c r="A14" s="8" t="s">
        <v>9</v>
      </c>
      <c r="B14" s="22">
        <v>5496374.34987</v>
      </c>
      <c r="C14" s="22">
        <v>5300262.0103700003</v>
      </c>
      <c r="D14" s="22">
        <v>5909761.7488599997</v>
      </c>
      <c r="E14" s="22">
        <v>6795577.5212099999</v>
      </c>
      <c r="F14" s="23">
        <v>7594203.1462299991</v>
      </c>
      <c r="G14" s="34">
        <v>25</v>
      </c>
      <c r="H14" s="6"/>
    </row>
    <row r="15" spans="1:8" ht="14.4">
      <c r="A15" s="8" t="s">
        <v>10</v>
      </c>
      <c r="B15" s="22">
        <v>9513058.3639400005</v>
      </c>
      <c r="C15" s="22">
        <v>9453480.1025400013</v>
      </c>
      <c r="D15" s="22">
        <v>10650826.342149999</v>
      </c>
      <c r="E15" s="22">
        <v>11536050.49188</v>
      </c>
      <c r="F15" s="23">
        <v>12812169.89174</v>
      </c>
      <c r="G15" s="34" t="s">
        <v>49</v>
      </c>
      <c r="H15" s="6"/>
    </row>
    <row r="16" spans="1:8" ht="14.4">
      <c r="A16" s="20" t="s">
        <v>11</v>
      </c>
      <c r="B16" s="21">
        <f>SUM(B17:B25)</f>
        <v>165688092.9052</v>
      </c>
      <c r="C16" s="21">
        <f t="shared" ref="C16:E16" si="1">SUM(C17:C25)</f>
        <v>170359986.32617</v>
      </c>
      <c r="D16" s="21">
        <f t="shared" si="1"/>
        <v>183146572.96402001</v>
      </c>
      <c r="E16" s="21">
        <f t="shared" si="1"/>
        <v>198061774.33077002</v>
      </c>
      <c r="F16" s="21">
        <f>SUM(F17:F25)</f>
        <v>211993676.71614</v>
      </c>
      <c r="G16" s="33" t="s">
        <v>36</v>
      </c>
      <c r="H16" s="6"/>
    </row>
    <row r="17" spans="1:8" ht="14.4">
      <c r="A17" s="8" t="s">
        <v>12</v>
      </c>
      <c r="B17" s="22">
        <v>17126401.61637</v>
      </c>
      <c r="C17" s="22">
        <v>17259082.760839999</v>
      </c>
      <c r="D17" s="22">
        <v>18481496.470410001</v>
      </c>
      <c r="E17" s="22">
        <v>19839795.291639999</v>
      </c>
      <c r="F17" s="23">
        <v>21561443.301009998</v>
      </c>
      <c r="G17" s="34" t="s">
        <v>45</v>
      </c>
      <c r="H17" s="6"/>
    </row>
    <row r="18" spans="1:8" ht="14.4">
      <c r="A18" s="8" t="s">
        <v>13</v>
      </c>
      <c r="B18" s="22">
        <v>10157764.42168</v>
      </c>
      <c r="C18" s="22">
        <v>10735594.509780001</v>
      </c>
      <c r="D18" s="22">
        <v>11713201.39669</v>
      </c>
      <c r="E18" s="22">
        <v>12710887.3572</v>
      </c>
      <c r="F18" s="23">
        <v>15152878.128459999</v>
      </c>
      <c r="G18" s="34">
        <v>19</v>
      </c>
      <c r="H18" s="6"/>
    </row>
    <row r="19" spans="1:8" ht="14.4">
      <c r="A19" s="8" t="s">
        <v>14</v>
      </c>
      <c r="B19" s="22">
        <v>24311282.064890001</v>
      </c>
      <c r="C19" s="22">
        <v>24605880.543439999</v>
      </c>
      <c r="D19" s="22">
        <v>26518130.414580002</v>
      </c>
      <c r="E19" s="22">
        <v>29274146.087480001</v>
      </c>
      <c r="F19" s="23">
        <v>30360915.621780001</v>
      </c>
      <c r="G19" s="34">
        <v>12</v>
      </c>
      <c r="H19" s="6"/>
    </row>
    <row r="20" spans="1:8" ht="14.4">
      <c r="A20" s="8" t="s">
        <v>15</v>
      </c>
      <c r="B20" s="22">
        <v>11805912.091790002</v>
      </c>
      <c r="C20" s="22">
        <v>12388112.413170001</v>
      </c>
      <c r="D20" s="22">
        <v>13046273.239370001</v>
      </c>
      <c r="E20" s="22">
        <v>14011680.814160001</v>
      </c>
      <c r="F20" s="23">
        <v>14713564.544200001</v>
      </c>
      <c r="G20" s="34">
        <v>20</v>
      </c>
      <c r="H20" s="6"/>
    </row>
    <row r="21" spans="1:8" ht="14.4">
      <c r="A21" s="8" t="s">
        <v>16</v>
      </c>
      <c r="B21" s="22">
        <v>12050369.24137</v>
      </c>
      <c r="C21" s="22">
        <v>12449448.162139999</v>
      </c>
      <c r="D21" s="22">
        <v>13185357.75959</v>
      </c>
      <c r="E21" s="22">
        <v>14039307.702719999</v>
      </c>
      <c r="F21" s="23">
        <v>15206522.176899999</v>
      </c>
      <c r="G21" s="34" t="s">
        <v>47</v>
      </c>
      <c r="H21" s="6"/>
    </row>
    <row r="22" spans="1:8" ht="14.4">
      <c r="A22" s="8" t="s">
        <v>17</v>
      </c>
      <c r="B22" s="22">
        <v>29035382.392590001</v>
      </c>
      <c r="C22" s="22">
        <v>30115088.265759997</v>
      </c>
      <c r="D22" s="22">
        <v>32476367.03229</v>
      </c>
      <c r="E22" s="22">
        <v>35567204.183959998</v>
      </c>
      <c r="F22" s="23">
        <v>37368491.823650002</v>
      </c>
      <c r="G22" s="34" t="s">
        <v>43</v>
      </c>
      <c r="H22" s="6"/>
    </row>
    <row r="23" spans="1:8" ht="14.4">
      <c r="A23" s="8" t="s">
        <v>18</v>
      </c>
      <c r="B23" s="22">
        <v>10358251.944870001</v>
      </c>
      <c r="C23" s="22">
        <v>10002876.96063</v>
      </c>
      <c r="D23" s="22">
        <v>10849409.46325</v>
      </c>
      <c r="E23" s="22">
        <v>11646065.61922</v>
      </c>
      <c r="F23" s="23">
        <v>13409363.8664</v>
      </c>
      <c r="G23" s="34" t="s">
        <v>48</v>
      </c>
      <c r="H23" s="6"/>
    </row>
    <row r="24" spans="1:8" ht="14.4">
      <c r="A24" s="8" t="s">
        <v>19</v>
      </c>
      <c r="B24" s="22">
        <v>9143992.036700001</v>
      </c>
      <c r="C24" s="22">
        <v>9267883.2606700007</v>
      </c>
      <c r="D24" s="22">
        <v>10001085.29449</v>
      </c>
      <c r="E24" s="22">
        <v>10742848.394639999</v>
      </c>
      <c r="F24" s="23">
        <v>11552567.166379999</v>
      </c>
      <c r="G24" s="34" t="s">
        <v>51</v>
      </c>
      <c r="H24" s="6"/>
    </row>
    <row r="25" spans="1:8" ht="14.4">
      <c r="A25" s="8" t="s">
        <v>20</v>
      </c>
      <c r="B25" s="22">
        <v>41698737.094939999</v>
      </c>
      <c r="C25" s="22">
        <v>43536019.44974</v>
      </c>
      <c r="D25" s="22">
        <v>46875251.893349998</v>
      </c>
      <c r="E25" s="22">
        <v>50229838.879749998</v>
      </c>
      <c r="F25" s="23">
        <v>52667930.087360002</v>
      </c>
      <c r="G25" s="34" t="s">
        <v>40</v>
      </c>
      <c r="H25" s="6"/>
    </row>
    <row r="26" spans="1:8" ht="14.4">
      <c r="A26" s="20" t="s">
        <v>21</v>
      </c>
      <c r="B26" s="21">
        <f>SUM(B27:B30)</f>
        <v>341311046.29568005</v>
      </c>
      <c r="C26" s="21">
        <f t="shared" ref="C26:F26" si="2">SUM(C27:C30)</f>
        <v>363194641.05376005</v>
      </c>
      <c r="D26" s="21">
        <f t="shared" si="2"/>
        <v>387975172.76240003</v>
      </c>
      <c r="E26" s="21">
        <f t="shared" si="2"/>
        <v>425171225.07681</v>
      </c>
      <c r="F26" s="21">
        <f t="shared" si="2"/>
        <v>439985390.83165002</v>
      </c>
      <c r="G26" s="33" t="s">
        <v>35</v>
      </c>
      <c r="H26" s="6"/>
    </row>
    <row r="27" spans="1:8" ht="14.4">
      <c r="A27" s="8" t="s">
        <v>22</v>
      </c>
      <c r="B27" s="22">
        <v>76620772.719919994</v>
      </c>
      <c r="C27" s="22">
        <v>80211516.825710014</v>
      </c>
      <c r="D27" s="22">
        <v>82783741.32946001</v>
      </c>
      <c r="E27" s="22">
        <v>91938813.507940009</v>
      </c>
      <c r="F27" s="23">
        <v>99356123.352860004</v>
      </c>
      <c r="G27" s="34" t="s">
        <v>36</v>
      </c>
      <c r="H27" s="6"/>
    </row>
    <row r="28" spans="1:8" ht="14.4">
      <c r="A28" s="8" t="s">
        <v>23</v>
      </c>
      <c r="B28" s="22">
        <v>16590749.648700001</v>
      </c>
      <c r="C28" s="22">
        <v>17082257.01173</v>
      </c>
      <c r="D28" s="22">
        <v>18950788.440580003</v>
      </c>
      <c r="E28" s="22">
        <v>21728476.46356</v>
      </c>
      <c r="F28" s="23">
        <v>21871742.220929999</v>
      </c>
      <c r="G28" s="34">
        <v>15</v>
      </c>
      <c r="H28" s="6"/>
    </row>
    <row r="29" spans="1:8" ht="14.4">
      <c r="A29" s="8" t="s">
        <v>24</v>
      </c>
      <c r="B29" s="22">
        <v>63891144.374800004</v>
      </c>
      <c r="C29" s="22">
        <v>68495706.257410005</v>
      </c>
      <c r="D29" s="22">
        <v>78834746.624820009</v>
      </c>
      <c r="E29" s="22">
        <v>91851929.811429992</v>
      </c>
      <c r="F29" s="23">
        <v>92149306.020619988</v>
      </c>
      <c r="G29" s="34" t="s">
        <v>37</v>
      </c>
      <c r="H29" s="6"/>
    </row>
    <row r="30" spans="1:8" ht="14.4">
      <c r="A30" s="8" t="s">
        <v>25</v>
      </c>
      <c r="B30" s="22">
        <v>184208379.55226001</v>
      </c>
      <c r="C30" s="22">
        <v>197405160.95891002</v>
      </c>
      <c r="D30" s="22">
        <v>207405896.36754</v>
      </c>
      <c r="E30" s="22">
        <v>219652005.29388002</v>
      </c>
      <c r="F30" s="23">
        <v>226608219.23723999</v>
      </c>
      <c r="G30" s="34" t="s">
        <v>35</v>
      </c>
      <c r="H30" s="6"/>
    </row>
    <row r="31" spans="1:8" ht="14.4">
      <c r="A31" s="20" t="s">
        <v>26</v>
      </c>
      <c r="B31" s="21">
        <f>SUM(B32:B34)</f>
        <v>130519642.60846999</v>
      </c>
      <c r="C31" s="21">
        <f t="shared" ref="C31:E31" si="3">SUM(C32:C34)</f>
        <v>137545822.23582</v>
      </c>
      <c r="D31" s="21">
        <f t="shared" si="3"/>
        <v>146247369.90695</v>
      </c>
      <c r="E31" s="21">
        <f t="shared" si="3"/>
        <v>154189310.69124001</v>
      </c>
      <c r="F31" s="21">
        <f>SUM(F32:F34)</f>
        <v>161328618.04122001</v>
      </c>
      <c r="G31" s="33" t="s">
        <v>37</v>
      </c>
      <c r="H31" s="6"/>
    </row>
    <row r="32" spans="1:8" ht="14.4">
      <c r="A32" s="8" t="s">
        <v>27</v>
      </c>
      <c r="B32" s="22">
        <v>48886358.958629996</v>
      </c>
      <c r="C32" s="22">
        <v>52789840.592660002</v>
      </c>
      <c r="D32" s="22">
        <v>54295703.76365</v>
      </c>
      <c r="E32" s="22">
        <v>56353520.740960002</v>
      </c>
      <c r="F32" s="23">
        <v>58553938.077660002</v>
      </c>
      <c r="G32" s="34" t="s">
        <v>39</v>
      </c>
      <c r="H32" s="6"/>
    </row>
    <row r="33" spans="1:8" ht="14.4">
      <c r="A33" s="8" t="s">
        <v>28</v>
      </c>
      <c r="B33" s="22">
        <v>29828547.67413</v>
      </c>
      <c r="C33" s="22">
        <v>31413084.299240001</v>
      </c>
      <c r="D33" s="22">
        <v>33888971.707350001</v>
      </c>
      <c r="E33" s="22">
        <v>37314852.577480003</v>
      </c>
      <c r="F33" s="23">
        <v>39326510.296750002</v>
      </c>
      <c r="G33" s="34" t="s">
        <v>42</v>
      </c>
      <c r="H33" s="6"/>
    </row>
    <row r="34" spans="1:8" ht="14.4">
      <c r="A34" s="8" t="s">
        <v>29</v>
      </c>
      <c r="B34" s="22">
        <v>51804735.975709997</v>
      </c>
      <c r="C34" s="22">
        <v>53342897.34392</v>
      </c>
      <c r="D34" s="22">
        <v>58062694.435949996</v>
      </c>
      <c r="E34" s="22">
        <v>60520937.3728</v>
      </c>
      <c r="F34" s="23">
        <v>63448169.666809998</v>
      </c>
      <c r="G34" s="34" t="s">
        <v>38</v>
      </c>
      <c r="H34" s="6"/>
    </row>
    <row r="35" spans="1:8" ht="14.4">
      <c r="A35" s="20" t="s">
        <v>30</v>
      </c>
      <c r="B35" s="21">
        <f>SUM(B36:B39)</f>
        <v>89673009.796639994</v>
      </c>
      <c r="C35" s="21">
        <f t="shared" ref="C35:E35" si="4">SUM(C36:C39)</f>
        <v>95348430.178760007</v>
      </c>
      <c r="D35" s="21">
        <f t="shared" si="4"/>
        <v>103501129.01894999</v>
      </c>
      <c r="E35" s="21">
        <f t="shared" si="4"/>
        <v>112484863.44963999</v>
      </c>
      <c r="F35" s="21">
        <f>SUM(F36:F39)</f>
        <v>126470699.69409999</v>
      </c>
      <c r="G35" s="33" t="s">
        <v>38</v>
      </c>
      <c r="H35" s="6"/>
    </row>
    <row r="36" spans="1:8" ht="14.4">
      <c r="A36" s="8" t="s">
        <v>31</v>
      </c>
      <c r="B36" s="22">
        <v>13484896.73814</v>
      </c>
      <c r="C36" s="22">
        <v>14135767.196049999</v>
      </c>
      <c r="D36" s="22">
        <v>15664511.10667</v>
      </c>
      <c r="E36" s="22">
        <v>17171508.547229998</v>
      </c>
      <c r="F36" s="23">
        <v>20004944.94971</v>
      </c>
      <c r="G36" s="34" t="s">
        <v>46</v>
      </c>
      <c r="H36" s="6"/>
    </row>
    <row r="37" spans="1:8" ht="14.4">
      <c r="A37" s="8" t="s">
        <v>32</v>
      </c>
      <c r="B37" s="22">
        <v>20967899.768709999</v>
      </c>
      <c r="C37" s="22">
        <v>22515842.407159999</v>
      </c>
      <c r="D37" s="22">
        <v>24317143.626589999</v>
      </c>
      <c r="E37" s="22">
        <v>27211688.347689997</v>
      </c>
      <c r="F37" s="23">
        <v>32563864.27978</v>
      </c>
      <c r="G37" s="34">
        <v>11</v>
      </c>
      <c r="H37" s="6"/>
    </row>
    <row r="38" spans="1:8" ht="14.4">
      <c r="A38" s="8" t="s">
        <v>33</v>
      </c>
      <c r="B38" s="22">
        <v>27448574.763099998</v>
      </c>
      <c r="C38" s="22">
        <v>35862036.775019996</v>
      </c>
      <c r="D38" s="22">
        <v>39027168.26884</v>
      </c>
      <c r="E38" s="22">
        <v>43160779.67543</v>
      </c>
      <c r="F38" s="23">
        <v>46872835.783009999</v>
      </c>
      <c r="G38" s="34" t="s">
        <v>41</v>
      </c>
      <c r="H38" s="6"/>
    </row>
    <row r="39" spans="1:8" ht="14.4">
      <c r="A39" s="9" t="s">
        <v>34</v>
      </c>
      <c r="B39" s="27">
        <v>27771638.526689999</v>
      </c>
      <c r="C39" s="27">
        <v>22834783.800529998</v>
      </c>
      <c r="D39" s="27">
        <v>24492306.016849998</v>
      </c>
      <c r="E39" s="27">
        <v>24940886.87929</v>
      </c>
      <c r="F39" s="28">
        <v>27029054.681599997</v>
      </c>
      <c r="G39" s="36" t="s">
        <v>44</v>
      </c>
      <c r="H39" s="6"/>
    </row>
    <row r="40" spans="1:8" ht="14.4">
      <c r="A40" s="8"/>
      <c r="B40" s="13"/>
      <c r="C40" s="13"/>
      <c r="D40" s="13"/>
      <c r="E40" s="13"/>
      <c r="F40" s="13"/>
      <c r="G40" s="37"/>
      <c r="H40" s="6"/>
    </row>
    <row r="41" spans="1:8" ht="14.4">
      <c r="A41" s="14" t="s">
        <v>54</v>
      </c>
      <c r="B41" s="10"/>
      <c r="C41" s="10"/>
      <c r="D41" s="10"/>
      <c r="E41" s="10"/>
      <c r="F41" s="10"/>
      <c r="G41" s="38"/>
      <c r="H41" s="6"/>
    </row>
    <row r="42" spans="1:8" ht="14.4">
      <c r="A42" s="14" t="s">
        <v>55</v>
      </c>
      <c r="B42" s="10"/>
      <c r="C42" s="10"/>
      <c r="D42" s="10"/>
      <c r="E42" s="11"/>
      <c r="F42" s="10"/>
      <c r="G42" s="38"/>
      <c r="H42" s="6"/>
    </row>
    <row r="43" spans="1:8" ht="14.4">
      <c r="A43" s="12"/>
      <c r="B43" s="10"/>
      <c r="C43" s="10"/>
      <c r="D43" s="10"/>
      <c r="E43" s="10"/>
      <c r="F43" s="10"/>
      <c r="G43" s="38"/>
      <c r="H43" s="6"/>
    </row>
    <row r="44" spans="1:8" ht="14.4">
      <c r="A44" s="12"/>
      <c r="B44" s="10"/>
      <c r="C44" s="11"/>
      <c r="D44" s="11"/>
      <c r="E44" s="10"/>
      <c r="F44" s="10"/>
      <c r="G44" s="38"/>
      <c r="H44" s="6"/>
    </row>
    <row r="45" spans="1:8">
      <c r="B45" s="10"/>
      <c r="C45" s="11"/>
      <c r="D45" s="11"/>
      <c r="E45" s="10"/>
      <c r="F45" s="10"/>
      <c r="G45" s="38"/>
    </row>
  </sheetData>
  <mergeCells count="2">
    <mergeCell ref="A5:A6"/>
    <mergeCell ref="B5:G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 tributárias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Pinheiro</dc:creator>
  <cp:lastModifiedBy>walenda.tostes</cp:lastModifiedBy>
  <dcterms:created xsi:type="dcterms:W3CDTF">2017-04-24T16:34:17Z</dcterms:created>
  <dcterms:modified xsi:type="dcterms:W3CDTF">2021-12-16T15:32:09Z</dcterms:modified>
</cp:coreProperties>
</file>