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3130" windowHeight="12075"/>
  </bookViews>
  <sheets>
    <sheet name="65" sheetId="1" r:id="rId1"/>
  </sheets>
  <calcPr calcId="145621"/>
</workbook>
</file>

<file path=xl/calcChain.xml><?xml version="1.0" encoding="utf-8"?>
<calcChain xmlns="http://schemas.openxmlformats.org/spreadsheetml/2006/main">
  <c r="E35" i="1" l="1"/>
  <c r="F35" i="1"/>
  <c r="D35" i="1"/>
  <c r="E31" i="1"/>
  <c r="F31" i="1"/>
  <c r="D31" i="1"/>
  <c r="F26" i="1"/>
  <c r="E26" i="1"/>
  <c r="D26" i="1"/>
  <c r="E16" i="1"/>
  <c r="F16" i="1"/>
  <c r="D16" i="1"/>
  <c r="F8" i="1"/>
  <c r="E8" i="1"/>
  <c r="D8" i="1"/>
  <c r="D7" i="1" l="1"/>
  <c r="F7" i="1"/>
  <c r="E7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<sst xmlns="http://schemas.openxmlformats.org/spreadsheetml/2006/main" count="40" uniqueCount="40">
  <si>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</si>
  <si>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</si>
  <si>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</si>
  <si>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</si>
  <si>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</si>
  <si>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</si>
  <si>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</si>
  <si>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</si>
  <si>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</si>
  <si>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</si>
  <si>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</si>
  <si>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</si>
  <si>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</si>
  <si>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</si>
  <si>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</si>
  <si>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</si>
  <si>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</si>
  <si>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</si>
  <si>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</si>
  <si>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</si>
  <si>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</si>
  <si>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</si>
  <si>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</si>
  <si>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</si>
  <si>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</si>
  <si>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</si>
  <si>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</si>
  <si>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</si>
  <si>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</si>
  <si>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</si>
  <si>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</si>
  <si>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</si>
  <si>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</si>
  <si>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</si>
  <si>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Comércio</t>
  </si>
  <si>
    <t>Elaboração: FAPESPA</t>
  </si>
  <si>
    <t>Comércio por atacado - Gastos com salários, retiradas e outras remunerações em empresas comerciais (Mil Reais)</t>
  </si>
  <si>
    <t>-</t>
  </si>
  <si>
    <t>Comércio por atacado - Gastos com salários, retiradas e outras remunerações em empresas comerciais (Mil Reais), Segundo Brasil, Grandes Regiões e Unidades da Federação 2014-2018</t>
  </si>
  <si>
    <t>Ranking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</si>
</sst>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0\°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Border="1" applyAlignment="1"/>
    <xf numFmtId="0" fontId="2" fillId="2" borderId="0" xfId="0" applyFont="1" applyFill="1" applyAlignment="1"/>
    <xf numFmtId="164" fontId="3" fillId="2" borderId="0" xfId="1" applyNumberFormat="1" applyFont="1" applyFill="1" applyBorder="1" applyAlignment="1"/>
    <xf numFmtId="0" fontId="4" fillId="2" borderId="0" xfId="0" applyFont="1" applyFill="1" applyBorder="1"/>
    <xf numFmtId="164" fontId="4" fillId="2" borderId="0" xfId="1" applyNumberFormat="1" applyFont="1" applyFill="1" applyBorder="1"/>
    <xf numFmtId="164" fontId="4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66" fontId="2" fillId="4" borderId="1" xfId="1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left"/>
    </xf>
    <xf numFmtId="166" fontId="2" fillId="5" borderId="2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0" fontId="2" fillId="6" borderId="0" xfId="0" applyFont="1" applyFill="1" applyBorder="1" applyAlignment="1">
      <alignment horizontal="left"/>
    </xf>
    <xf numFmtId="166" fontId="2" fillId="6" borderId="0" xfId="1" applyNumberFormat="1" applyFont="1" applyFill="1" applyBorder="1" applyAlignment="1">
      <alignment horizontal="right"/>
    </xf>
    <xf numFmtId="166" fontId="0" fillId="0" borderId="3" xfId="1" applyNumberFormat="1" applyFont="1" applyBorder="1" applyAlignment="1">
      <alignment horizontal="right"/>
    </xf>
    <xf numFmtId="166" fontId="7" fillId="4" borderId="1" xfId="1" applyNumberFormat="1" applyFont="1" applyFill="1" applyBorder="1" applyAlignment="1">
      <alignment horizontal="right"/>
    </xf>
    <xf numFmtId="165" fontId="7" fillId="5" borderId="2" xfId="1" applyNumberFormat="1" applyFont="1" applyFill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5" fontId="7" fillId="6" borderId="0" xfId="1" applyNumberFormat="1" applyFont="1" applyFill="1" applyBorder="1" applyAlignment="1">
      <alignment horizontal="right"/>
    </xf>
    <xf numFmtId="165" fontId="8" fillId="0" borderId="3" xfId="1" applyNumberFormat="1" applyFont="1" applyBorder="1" applyAlignment="1">
      <alignment horizontal="right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="80" zoomScaleNormal="80" workbookViewId="0">
      <selection activeCell="A3" sqref="A3:G3"/>
    </sheetView>
  </sheetViews>
  <sheetFormatPr defaultRowHeight="15" x14ac:dyDescent="0.25"/>
  <cols>
    <col min="1" max="1" width="30.7109375" customWidth="1"/>
    <col min="2" max="6" width="18.7109375" customWidth="1"/>
    <col min="7" max="7" width="15.7109375" customWidth="1"/>
  </cols>
  <sheetData>
    <row r="1" spans="1:7" ht="60" customHeight="1" x14ac:dyDescent="0.25"/>
    <row r="3" spans="1:7" ht="29.45" customHeight="1" x14ac:dyDescent="0.25">
      <c r="A3" s="30" t="s">
        <v>38</v>
      </c>
      <c r="B3" s="30"/>
      <c r="C3" s="30"/>
      <c r="D3" s="30"/>
      <c r="E3" s="30"/>
      <c r="F3" s="30"/>
      <c r="G3" s="30"/>
    </row>
    <row r="4" spans="1:7" x14ac:dyDescent="0.25">
      <c r="A4" s="2"/>
      <c r="B4" s="1"/>
      <c r="C4" s="1"/>
      <c r="D4" s="1"/>
      <c r="E4" s="1"/>
      <c r="F4" s="1"/>
      <c r="G4" s="3"/>
    </row>
    <row r="5" spans="1:7" ht="15" customHeight="1" x14ac:dyDescent="0.25">
      <c r="A5" s="26" t="s">
        <v>0</v>
      </c>
      <c r="B5" s="28" t="s">
        <v>36</v>
      </c>
      <c r="C5" s="29"/>
      <c r="D5" s="29"/>
      <c r="E5" s="29"/>
      <c r="F5" s="29"/>
      <c r="G5" s="29"/>
    </row>
    <row r="6" spans="1:7" x14ac:dyDescent="0.25">
      <c r="A6" s="27"/>
      <c r="B6" s="10">
        <v>2014</v>
      </c>
      <c r="C6" s="10">
        <v>2015</v>
      </c>
      <c r="D6" s="11">
        <v>2016</v>
      </c>
      <c r="E6" s="11">
        <v>2017</v>
      </c>
      <c r="F6" s="11">
        <v>2018</v>
      </c>
      <c r="G6" s="12" t="s">
        <v>39</v>
      </c>
    </row>
    <row r="7" spans="1:7" x14ac:dyDescent="0.25">
      <c r="A7" s="13" t="s">
        <v>1</v>
      </c>
      <c r="B7" s="14">
        <v>49391387</v>
      </c>
      <c r="C7" s="14">
        <v>52226134</v>
      </c>
      <c r="D7" s="14">
        <f>D8+D16+D26+D31+D35</f>
        <v>55304198</v>
      </c>
      <c r="E7" s="14">
        <f t="shared" ref="E7:F7" si="0">E8+E16+E26+E31+E35</f>
        <v>57285691</v>
      </c>
      <c r="F7" s="14">
        <f t="shared" si="0"/>
        <v>59580203</v>
      </c>
      <c r="G7" s="21" t="s">
        <v>37</v>
      </c>
    </row>
    <row r="8" spans="1:7" x14ac:dyDescent="0.25">
      <c r="A8" s="15" t="s">
        <v>2</v>
      </c>
      <c r="B8" s="16">
        <v>1429352</v>
      </c>
      <c r="C8" s="16">
        <v>1537473</v>
      </c>
      <c r="D8" s="16">
        <f>SUM(D9:D15)</f>
        <v>1630748</v>
      </c>
      <c r="E8" s="16">
        <f t="shared" ref="E8" si="1">SUM(E9:E15)</f>
        <v>1662929</v>
      </c>
      <c r="F8" s="16">
        <f>SUM(F9:F15)</f>
        <v>1746693</v>
      </c>
      <c r="G8" s="22">
        <v>5</v>
      </c>
    </row>
    <row r="9" spans="1:7" x14ac:dyDescent="0.25">
      <c r="A9" s="8" t="s">
        <v>3</v>
      </c>
      <c r="B9" s="17">
        <v>148516</v>
      </c>
      <c r="C9" s="17">
        <v>166142</v>
      </c>
      <c r="D9" s="17">
        <v>177873</v>
      </c>
      <c r="E9" s="17">
        <v>182654</v>
      </c>
      <c r="F9" s="17">
        <v>181431</v>
      </c>
      <c r="G9" s="23">
        <v>23</v>
      </c>
    </row>
    <row r="10" spans="1:7" x14ac:dyDescent="0.25">
      <c r="A10" s="8" t="s">
        <v>4</v>
      </c>
      <c r="B10" s="17">
        <v>52022</v>
      </c>
      <c r="C10" s="17">
        <v>60380</v>
      </c>
      <c r="D10" s="17">
        <v>62372</v>
      </c>
      <c r="E10" s="17">
        <v>62603</v>
      </c>
      <c r="F10" s="17">
        <v>68811</v>
      </c>
      <c r="G10" s="23">
        <v>26</v>
      </c>
    </row>
    <row r="11" spans="1:7" x14ac:dyDescent="0.25">
      <c r="A11" s="8" t="s">
        <v>5</v>
      </c>
      <c r="B11" s="17">
        <v>515678</v>
      </c>
      <c r="C11" s="17">
        <v>529345</v>
      </c>
      <c r="D11" s="17">
        <v>528100</v>
      </c>
      <c r="E11" s="17">
        <v>537816</v>
      </c>
      <c r="F11" s="17">
        <v>525743</v>
      </c>
      <c r="G11" s="23">
        <v>17</v>
      </c>
    </row>
    <row r="12" spans="1:7" x14ac:dyDescent="0.25">
      <c r="A12" s="8" t="s">
        <v>6</v>
      </c>
      <c r="B12" s="17">
        <v>45722</v>
      </c>
      <c r="C12" s="17">
        <v>52439</v>
      </c>
      <c r="D12" s="17">
        <v>52549</v>
      </c>
      <c r="E12" s="17">
        <v>55023</v>
      </c>
      <c r="F12" s="17">
        <v>67575</v>
      </c>
      <c r="G12" s="23">
        <v>27</v>
      </c>
    </row>
    <row r="13" spans="1:7" x14ac:dyDescent="0.25">
      <c r="A13" s="18" t="s">
        <v>7</v>
      </c>
      <c r="B13" s="19">
        <v>496364</v>
      </c>
      <c r="C13" s="19">
        <v>540488</v>
      </c>
      <c r="D13" s="19">
        <v>621192</v>
      </c>
      <c r="E13" s="19">
        <v>620685</v>
      </c>
      <c r="F13" s="19">
        <v>680172</v>
      </c>
      <c r="G13" s="24">
        <v>14</v>
      </c>
    </row>
    <row r="14" spans="1:7" x14ac:dyDescent="0.25">
      <c r="A14" s="8" t="s">
        <v>8</v>
      </c>
      <c r="B14" s="17">
        <v>73399</v>
      </c>
      <c r="C14" s="17">
        <v>80475</v>
      </c>
      <c r="D14" s="17">
        <v>69845</v>
      </c>
      <c r="E14" s="17">
        <v>82691</v>
      </c>
      <c r="F14" s="17">
        <v>85194</v>
      </c>
      <c r="G14" s="23">
        <v>25</v>
      </c>
    </row>
    <row r="15" spans="1:7" x14ac:dyDescent="0.25">
      <c r="A15" s="8" t="s">
        <v>9</v>
      </c>
      <c r="B15" s="17">
        <v>97651</v>
      </c>
      <c r="C15" s="17">
        <v>108204</v>
      </c>
      <c r="D15" s="17">
        <v>118817</v>
      </c>
      <c r="E15" s="17">
        <v>121457</v>
      </c>
      <c r="F15" s="17">
        <v>137767</v>
      </c>
      <c r="G15" s="23">
        <v>24</v>
      </c>
    </row>
    <row r="16" spans="1:7" x14ac:dyDescent="0.25">
      <c r="A16" s="15" t="s">
        <v>10</v>
      </c>
      <c r="B16" s="16">
        <v>5082029</v>
      </c>
      <c r="C16" s="16">
        <v>5327698</v>
      </c>
      <c r="D16" s="16">
        <f>SUM(D17:D25)</f>
        <v>5620535</v>
      </c>
      <c r="E16" s="16">
        <f t="shared" ref="E16:F16" si="2">SUM(E17:E25)</f>
        <v>5781246</v>
      </c>
      <c r="F16" s="16">
        <f t="shared" si="2"/>
        <v>5941654</v>
      </c>
      <c r="G16" s="22">
        <v>3</v>
      </c>
    </row>
    <row r="17" spans="1:7" x14ac:dyDescent="0.25">
      <c r="A17" s="8" t="s">
        <v>11</v>
      </c>
      <c r="B17" s="17">
        <v>439695</v>
      </c>
      <c r="C17" s="17">
        <v>482881</v>
      </c>
      <c r="D17" s="17">
        <v>477962</v>
      </c>
      <c r="E17" s="17">
        <v>527887</v>
      </c>
      <c r="F17" s="17">
        <v>546002</v>
      </c>
      <c r="G17" s="23">
        <v>16</v>
      </c>
    </row>
    <row r="18" spans="1:7" x14ac:dyDescent="0.25">
      <c r="A18" s="8" t="s">
        <v>12</v>
      </c>
      <c r="B18" s="17">
        <v>225999</v>
      </c>
      <c r="C18" s="17">
        <v>274087</v>
      </c>
      <c r="D18" s="17">
        <v>269884</v>
      </c>
      <c r="E18" s="17">
        <v>273180</v>
      </c>
      <c r="F18" s="17">
        <v>292914</v>
      </c>
      <c r="G18" s="23">
        <v>20</v>
      </c>
    </row>
    <row r="19" spans="1:7" x14ac:dyDescent="0.25">
      <c r="A19" s="8" t="s">
        <v>13</v>
      </c>
      <c r="B19" s="17">
        <v>768989</v>
      </c>
      <c r="C19" s="17">
        <v>767493</v>
      </c>
      <c r="D19" s="17">
        <v>846026</v>
      </c>
      <c r="E19" s="17">
        <v>829377</v>
      </c>
      <c r="F19" s="17">
        <v>926510</v>
      </c>
      <c r="G19" s="23">
        <v>12</v>
      </c>
    </row>
    <row r="20" spans="1:7" x14ac:dyDescent="0.25">
      <c r="A20" s="8" t="s">
        <v>14</v>
      </c>
      <c r="B20" s="17">
        <v>296339</v>
      </c>
      <c r="C20" s="17">
        <v>322130</v>
      </c>
      <c r="D20" s="17">
        <v>355724</v>
      </c>
      <c r="E20" s="17">
        <v>372559</v>
      </c>
      <c r="F20" s="17">
        <v>387934</v>
      </c>
      <c r="G20" s="23">
        <v>18</v>
      </c>
    </row>
    <row r="21" spans="1:7" x14ac:dyDescent="0.25">
      <c r="A21" s="8" t="s">
        <v>15</v>
      </c>
      <c r="B21" s="17">
        <v>353496</v>
      </c>
      <c r="C21" s="17">
        <v>377801</v>
      </c>
      <c r="D21" s="17">
        <v>409153</v>
      </c>
      <c r="E21" s="17">
        <v>402728</v>
      </c>
      <c r="F21" s="17">
        <v>380536</v>
      </c>
      <c r="G21" s="23">
        <v>19</v>
      </c>
    </row>
    <row r="22" spans="1:7" x14ac:dyDescent="0.25">
      <c r="A22" s="8" t="s">
        <v>16</v>
      </c>
      <c r="B22" s="17">
        <v>1263705</v>
      </c>
      <c r="C22" s="17">
        <v>1283715</v>
      </c>
      <c r="D22" s="17">
        <v>1260250</v>
      </c>
      <c r="E22" s="17">
        <v>1372545</v>
      </c>
      <c r="F22" s="17">
        <v>1348566</v>
      </c>
      <c r="G22" s="23">
        <v>10</v>
      </c>
    </row>
    <row r="23" spans="1:7" x14ac:dyDescent="0.25">
      <c r="A23" s="8" t="s">
        <v>17</v>
      </c>
      <c r="B23" s="17">
        <v>211108</v>
      </c>
      <c r="C23" s="17">
        <v>228214</v>
      </c>
      <c r="D23" s="17">
        <v>242889</v>
      </c>
      <c r="E23" s="17">
        <v>244345</v>
      </c>
      <c r="F23" s="17">
        <v>290350</v>
      </c>
      <c r="G23" s="23">
        <v>21</v>
      </c>
    </row>
    <row r="24" spans="1:7" x14ac:dyDescent="0.25">
      <c r="A24" s="8" t="s">
        <v>18</v>
      </c>
      <c r="B24" s="17">
        <v>188076</v>
      </c>
      <c r="C24" s="17">
        <v>185994</v>
      </c>
      <c r="D24" s="17">
        <v>190653</v>
      </c>
      <c r="E24" s="17">
        <v>193578</v>
      </c>
      <c r="F24" s="17">
        <v>202973</v>
      </c>
      <c r="G24" s="23">
        <v>22</v>
      </c>
    </row>
    <row r="25" spans="1:7" x14ac:dyDescent="0.25">
      <c r="A25" s="8" t="s">
        <v>19</v>
      </c>
      <c r="B25" s="17">
        <v>1334622</v>
      </c>
      <c r="C25" s="17">
        <v>1405383</v>
      </c>
      <c r="D25" s="17">
        <v>1567994</v>
      </c>
      <c r="E25" s="17">
        <v>1565047</v>
      </c>
      <c r="F25" s="17">
        <v>1565869</v>
      </c>
      <c r="G25" s="23">
        <v>8</v>
      </c>
    </row>
    <row r="26" spans="1:7" x14ac:dyDescent="0.25">
      <c r="A26" s="15" t="s">
        <v>20</v>
      </c>
      <c r="B26" s="16">
        <v>30497370</v>
      </c>
      <c r="C26" s="16">
        <v>32081473</v>
      </c>
      <c r="D26" s="16">
        <f>SUM(D27:D30)</f>
        <v>33903652</v>
      </c>
      <c r="E26" s="16">
        <f t="shared" ref="E26" si="3">SUM(E27:E30)</f>
        <v>34779379</v>
      </c>
      <c r="F26" s="16">
        <f>SUM(F27:F30)</f>
        <v>35924532</v>
      </c>
      <c r="G26" s="22">
        <v>1</v>
      </c>
    </row>
    <row r="27" spans="1:7" x14ac:dyDescent="0.25">
      <c r="A27" s="8" t="s">
        <v>21</v>
      </c>
      <c r="B27" s="17">
        <v>3789268</v>
      </c>
      <c r="C27" s="17">
        <v>4021889</v>
      </c>
      <c r="D27" s="17">
        <v>4103560</v>
      </c>
      <c r="E27" s="17">
        <v>4312284</v>
      </c>
      <c r="F27" s="17">
        <v>4373482</v>
      </c>
      <c r="G27" s="23">
        <v>4</v>
      </c>
    </row>
    <row r="28" spans="1:7" x14ac:dyDescent="0.25">
      <c r="A28" s="8" t="s">
        <v>22</v>
      </c>
      <c r="B28" s="17">
        <v>893910</v>
      </c>
      <c r="C28" s="17">
        <v>964741</v>
      </c>
      <c r="D28" s="17">
        <v>960232</v>
      </c>
      <c r="E28" s="17">
        <v>987036</v>
      </c>
      <c r="F28" s="17">
        <v>999669</v>
      </c>
      <c r="G28" s="23">
        <v>11</v>
      </c>
    </row>
    <row r="29" spans="1:7" x14ac:dyDescent="0.25">
      <c r="A29" s="8" t="s">
        <v>23</v>
      </c>
      <c r="B29" s="17">
        <v>4411414</v>
      </c>
      <c r="C29" s="17">
        <v>4775549</v>
      </c>
      <c r="D29" s="17">
        <v>4722380</v>
      </c>
      <c r="E29" s="17">
        <v>4734812</v>
      </c>
      <c r="F29" s="17">
        <v>4945214</v>
      </c>
      <c r="G29" s="23">
        <v>2</v>
      </c>
    </row>
    <row r="30" spans="1:7" x14ac:dyDescent="0.25">
      <c r="A30" s="8" t="s">
        <v>24</v>
      </c>
      <c r="B30" s="17">
        <v>21402778</v>
      </c>
      <c r="C30" s="17">
        <v>22319294</v>
      </c>
      <c r="D30" s="17">
        <v>24117480</v>
      </c>
      <c r="E30" s="17">
        <v>24745247</v>
      </c>
      <c r="F30" s="17">
        <v>25606167</v>
      </c>
      <c r="G30" s="23">
        <v>1</v>
      </c>
    </row>
    <row r="31" spans="1:7" x14ac:dyDescent="0.25">
      <c r="A31" s="15" t="s">
        <v>25</v>
      </c>
      <c r="B31" s="16">
        <v>9122134</v>
      </c>
      <c r="C31" s="16">
        <v>9768746</v>
      </c>
      <c r="D31" s="16">
        <f>SUM(D32:D34)</f>
        <v>10410266</v>
      </c>
      <c r="E31" s="16">
        <f t="shared" ref="E31:F31" si="4">SUM(E32:E34)</f>
        <v>10986152</v>
      </c>
      <c r="F31" s="16">
        <f t="shared" si="4"/>
        <v>11486571</v>
      </c>
      <c r="G31" s="22">
        <v>2</v>
      </c>
    </row>
    <row r="32" spans="1:7" x14ac:dyDescent="0.25">
      <c r="A32" s="8" t="s">
        <v>26</v>
      </c>
      <c r="B32" s="17">
        <v>3732875</v>
      </c>
      <c r="C32" s="17">
        <v>4036495</v>
      </c>
      <c r="D32" s="17">
        <v>4216674</v>
      </c>
      <c r="E32" s="17">
        <v>4370813</v>
      </c>
      <c r="F32" s="17">
        <v>4621914</v>
      </c>
      <c r="G32" s="23">
        <v>3</v>
      </c>
    </row>
    <row r="33" spans="1:7" x14ac:dyDescent="0.25">
      <c r="A33" s="8" t="s">
        <v>27</v>
      </c>
      <c r="B33" s="17">
        <v>2238927</v>
      </c>
      <c r="C33" s="17">
        <v>2469371</v>
      </c>
      <c r="D33" s="17">
        <v>2670809</v>
      </c>
      <c r="E33" s="17">
        <v>2864205</v>
      </c>
      <c r="F33" s="17">
        <v>3012563</v>
      </c>
      <c r="G33" s="23">
        <v>6</v>
      </c>
    </row>
    <row r="34" spans="1:7" x14ac:dyDescent="0.25">
      <c r="A34" s="8" t="s">
        <v>28</v>
      </c>
      <c r="B34" s="17">
        <v>3150332</v>
      </c>
      <c r="C34" s="17">
        <v>3262880</v>
      </c>
      <c r="D34" s="17">
        <v>3522783</v>
      </c>
      <c r="E34" s="17">
        <v>3751134</v>
      </c>
      <c r="F34" s="17">
        <v>3852094</v>
      </c>
      <c r="G34" s="23">
        <v>5</v>
      </c>
    </row>
    <row r="35" spans="1:7" x14ac:dyDescent="0.25">
      <c r="A35" s="15" t="s">
        <v>29</v>
      </c>
      <c r="B35" s="16">
        <v>3260502</v>
      </c>
      <c r="C35" s="16">
        <v>3510744</v>
      </c>
      <c r="D35" s="16">
        <f>SUM(D36:D39)</f>
        <v>3738997</v>
      </c>
      <c r="E35" s="16">
        <f t="shared" ref="E35:F35" si="5">SUM(E36:E39)</f>
        <v>4075985</v>
      </c>
      <c r="F35" s="16">
        <f t="shared" si="5"/>
        <v>4480753</v>
      </c>
      <c r="G35" s="22">
        <v>4</v>
      </c>
    </row>
    <row r="36" spans="1:7" x14ac:dyDescent="0.25">
      <c r="A36" s="8" t="s">
        <v>30</v>
      </c>
      <c r="B36" s="17">
        <v>407581</v>
      </c>
      <c r="C36" s="17">
        <v>444758</v>
      </c>
      <c r="D36" s="17">
        <v>464960</v>
      </c>
      <c r="E36" s="17">
        <v>509920</v>
      </c>
      <c r="F36" s="17">
        <v>558847</v>
      </c>
      <c r="G36" s="23">
        <v>15</v>
      </c>
    </row>
    <row r="37" spans="1:7" x14ac:dyDescent="0.25">
      <c r="A37" s="8" t="s">
        <v>31</v>
      </c>
      <c r="B37" s="17">
        <v>969886</v>
      </c>
      <c r="C37" s="17">
        <v>1081678</v>
      </c>
      <c r="D37" s="17">
        <v>1242026</v>
      </c>
      <c r="E37" s="17">
        <v>1351005</v>
      </c>
      <c r="F37" s="17">
        <v>1430597</v>
      </c>
      <c r="G37" s="23">
        <v>9</v>
      </c>
    </row>
    <row r="38" spans="1:7" x14ac:dyDescent="0.25">
      <c r="A38" s="8" t="s">
        <v>32</v>
      </c>
      <c r="B38" s="17">
        <v>1343557</v>
      </c>
      <c r="C38" s="17">
        <v>1449261</v>
      </c>
      <c r="D38" s="17">
        <v>1464889</v>
      </c>
      <c r="E38" s="17">
        <v>1594205</v>
      </c>
      <c r="F38" s="17">
        <v>1803645</v>
      </c>
      <c r="G38" s="23">
        <v>7</v>
      </c>
    </row>
    <row r="39" spans="1:7" x14ac:dyDescent="0.25">
      <c r="A39" s="9" t="s">
        <v>33</v>
      </c>
      <c r="B39" s="20">
        <v>539478</v>
      </c>
      <c r="C39" s="20">
        <v>535047</v>
      </c>
      <c r="D39" s="20">
        <v>567122</v>
      </c>
      <c r="E39" s="20">
        <v>620855</v>
      </c>
      <c r="F39" s="20">
        <v>687664</v>
      </c>
      <c r="G39" s="25">
        <v>13</v>
      </c>
    </row>
    <row r="40" spans="1:7" x14ac:dyDescent="0.25">
      <c r="A40" s="4"/>
      <c r="B40" s="4"/>
      <c r="C40" s="4"/>
      <c r="D40" s="4"/>
      <c r="E40" s="4"/>
      <c r="F40" s="4"/>
      <c r="G40" s="5"/>
    </row>
    <row r="41" spans="1:7" x14ac:dyDescent="0.25">
      <c r="A41" s="7" t="s">
        <v>34</v>
      </c>
      <c r="B41" s="4"/>
      <c r="C41" s="4"/>
      <c r="D41" s="4"/>
      <c r="E41" s="4"/>
      <c r="F41" s="4"/>
      <c r="G41" s="5"/>
    </row>
    <row r="42" spans="1:7" x14ac:dyDescent="0.25">
      <c r="A42" s="7" t="s">
        <v>35</v>
      </c>
      <c r="B42" s="4"/>
      <c r="C42" s="4"/>
      <c r="D42" s="4"/>
      <c r="E42" s="6"/>
      <c r="F42" s="4"/>
      <c r="G42" s="5"/>
    </row>
  </sheetData>
  <mergeCells count="3">
    <mergeCell ref="A5:A6"/>
    <mergeCell ref="B5:G5"/>
    <mergeCell ref="A3:G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2017-04-24T19:44:53Z</dcterms:created>
  <dcterms:modified xsi:type="dcterms:W3CDTF">2020-11-26T17:14:24Z</dcterms:modified>
</cp:coreProperties>
</file>