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 tabRatio="556" activeTab="3"/>
  </bookViews>
  <sheets>
    <sheet name="Plan1" sheetId="2" r:id="rId1"/>
    <sheet name="Plan2" sheetId="3" r:id="rId2"/>
    <sheet name="Plan3" sheetId="4" r:id="rId3"/>
    <sheet name="Tab1" sheetId="1" r:id="rId4"/>
  </sheets>
  <definedNames>
    <definedName name="_xlnm.Print_Titles" localSheetId="3">'Tab1'!$1:$1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F2" i="2"/>
</calcChain>
</file>

<file path=xl/sharedStrings.xml><?xml version="1.0" encoding="utf-8"?>
<sst xmlns="http://schemas.openxmlformats.org/spreadsheetml/2006/main" count="293" uniqueCount="114">
  <si>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</si>
  <si>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</si>
  <si>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</si>
  <si>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</si>
  <si>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</si>
  <si>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</si>
  <si>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</si>
  <si>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</si>
  <si>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</si>
  <si>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</si>
  <si>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</si>
  <si>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</si>
  <si>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</si>
  <si>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</si>
  <si>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</si>
  <si>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</si>
  <si>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</si>
  <si>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</si>
  <si>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</si>
  <si>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</si>
  <si>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</si>
  <si>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</si>
  <si>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</si>
  <si>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</si>
  <si>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</si>
  <si>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</si>
  <si>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</si>
  <si>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-</t>
  </si>
  <si>
    <t>Fonte: IBGE</t>
  </si>
  <si>
    <t>Brasil, Grandes Regiões e Unidades da Federação</t>
  </si>
  <si>
    <t>Ranking</t>
  </si>
  <si>
    <t>Elaboração: FAPESPA</t>
  </si>
  <si>
    <t>Nº de Municípios</t>
  </si>
  <si>
    <t>Área Territorial (km²)</t>
  </si>
  <si>
    <t>Nº</t>
  </si>
  <si>
    <t>Área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</si>
  <si>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</si>
  <si>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</si>
  <si>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</si>
  <si>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</si>
  <si>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</si>
  <si>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</si>
  <si>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</si>
  <si>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</si>
  <si>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</si>
  <si>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</si>
  <si>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</si>
  <si>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</si>
  <si>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</si>
  <si>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</si>
  <si>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</si>
  <si>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</si>
  <si>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</si>
  <si>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</si>
  <si>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</si>
  <si>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</si>
  <si>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</si>
  <si>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</si>
  <si>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</si>
  <si>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</si>
  <si>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</si>
  <si>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</si>
  <si>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</si>
  <si>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</si>
  <si>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Região</t>
  </si>
  <si>
    <t>UF</t>
  </si>
  <si>
    <t>País/ Região/ UF</t>
  </si>
  <si>
    <t>Municípios</t>
  </si>
  <si>
    <t>0 BRASIL</t>
  </si>
  <si>
    <t>1 Norte</t>
  </si>
  <si>
    <t>1.1 Rondônia</t>
  </si>
  <si>
    <t>1.2 Acre</t>
  </si>
  <si>
    <t>1.3 Amazonas</t>
  </si>
  <si>
    <t>1.4 Roraima</t>
  </si>
  <si>
    <t>1.5 Pará</t>
  </si>
  <si>
    <t>1.6 Amapá</t>
  </si>
  <si>
    <t>1.7 Tocantins</t>
  </si>
  <si>
    <t>2 Nordeste</t>
  </si>
  <si>
    <t>2.1 Maranhão</t>
  </si>
  <si>
    <t>2.2 Piauí</t>
  </si>
  <si>
    <t>2.3 Ceará</t>
  </si>
  <si>
    <t>2.4 Rio Grande do Norte</t>
  </si>
  <si>
    <t>2.5 Paraíba</t>
  </si>
  <si>
    <t>2.6 Pernambuco</t>
  </si>
  <si>
    <t>2.7 Alagoas</t>
  </si>
  <si>
    <t>2.8 Sergipe</t>
  </si>
  <si>
    <t>2.9 Bahia</t>
  </si>
  <si>
    <t>3 Sudeste</t>
  </si>
  <si>
    <t>3.1 Minas Gerais</t>
  </si>
  <si>
    <t>3.2 Espírito Santo</t>
  </si>
  <si>
    <t>3.3 Rio de Janeiro</t>
  </si>
  <si>
    <t>3.4 São Paulo</t>
  </si>
  <si>
    <t>4 Sul</t>
  </si>
  <si>
    <t>4.1 Paraná</t>
  </si>
  <si>
    <t>4.2 Santa Catarina</t>
  </si>
  <si>
    <t>4.3 Rio Grande do Sul</t>
  </si>
  <si>
    <t>5 Centro-Oeste</t>
  </si>
  <si>
    <t>5.1 Mato Grosso do Sul</t>
  </si>
  <si>
    <t>5.2 Mato Grosso</t>
  </si>
  <si>
    <t>5.3 Goiás</t>
  </si>
  <si>
    <t>5.4 Distrito Federal</t>
  </si>
  <si>
    <t>Rótulos de Linha</t>
  </si>
  <si>
    <t>Soma de Municípios</t>
  </si>
  <si>
    <t>Valores</t>
  </si>
  <si>
    <t>Soma de Área</t>
  </si>
  <si>
    <t>BRASIL</t>
  </si>
  <si>
    <t>Norte</t>
  </si>
  <si>
    <t>Nordeste</t>
  </si>
  <si>
    <t>Sudeste</t>
  </si>
  <si>
    <t>Sul</t>
  </si>
  <si>
    <t>Centro-Oeste</t>
  </si>
  <si>
    <t>SIGLA</t>
  </si>
  <si>
    <t>BR</t>
  </si>
  <si>
    <t>Número de Municípios e Área Territorial, Segundo Brasil, Grandes Regiões e Unidades da Federação - 2018</t>
  </si>
</sst>
</file>

<file path=xl/styles.xml><?xml version="1.0" encoding="utf-8"?>
<styleSheet xmlns="http://schemas.openxmlformats.org/spreadsheetml/2006/main">
  <numFmts count="2">
    <numFmt numFmtId="164" formatCode="0\°"/>
    <numFmt numFmtId="165" formatCode="0.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6CB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/>
    <xf numFmtId="0" fontId="0" fillId="0" borderId="0" xfId="0" applyFont="1"/>
    <xf numFmtId="0" fontId="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5" borderId="8" xfId="0" applyFont="1" applyFill="1" applyBorder="1"/>
    <xf numFmtId="0" fontId="1" fillId="2" borderId="0" xfId="0" applyFont="1" applyFill="1" applyAlignment="1">
      <alignment horizontal="left"/>
    </xf>
    <xf numFmtId="3" fontId="1" fillId="2" borderId="0" xfId="0" applyNumberFormat="1" applyFont="1" applyFill="1"/>
    <xf numFmtId="164" fontId="0" fillId="0" borderId="0" xfId="0" applyNumberFormat="1" applyFill="1"/>
    <xf numFmtId="164" fontId="1" fillId="2" borderId="0" xfId="0" applyNumberFormat="1" applyFont="1" applyFill="1"/>
    <xf numFmtId="4" fontId="0" fillId="0" borderId="0" xfId="0" applyNumberFormat="1"/>
    <xf numFmtId="4" fontId="1" fillId="2" borderId="0" xfId="0" applyNumberFormat="1" applyFont="1" applyFill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4" fontId="3" fillId="3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3" fontId="0" fillId="3" borderId="0" xfId="0" applyNumberFormat="1" applyFill="1" applyBorder="1"/>
    <xf numFmtId="3" fontId="0" fillId="0" borderId="0" xfId="0" applyNumberFormat="1" applyBorder="1"/>
    <xf numFmtId="0" fontId="0" fillId="0" borderId="0" xfId="0" applyBorder="1" applyAlignment="1">
      <alignment horizontal="center" vertical="center"/>
    </xf>
    <xf numFmtId="3" fontId="0" fillId="4" borderId="0" xfId="0" applyNumberFormat="1" applyFill="1" applyBorder="1"/>
    <xf numFmtId="4" fontId="4" fillId="4" borderId="0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left"/>
    </xf>
    <xf numFmtId="3" fontId="5" fillId="7" borderId="0" xfId="0" applyNumberFormat="1" applyFont="1" applyFill="1" applyAlignment="1">
      <alignment horizontal="right"/>
    </xf>
    <xf numFmtId="0" fontId="1" fillId="6" borderId="5" xfId="0" applyFont="1" applyFill="1" applyBorder="1" applyAlignment="1">
      <alignment horizontal="left"/>
    </xf>
    <xf numFmtId="3" fontId="1" fillId="6" borderId="5" xfId="0" applyNumberFormat="1" applyFont="1" applyFill="1" applyBorder="1"/>
    <xf numFmtId="164" fontId="1" fillId="6" borderId="5" xfId="0" applyNumberFormat="1" applyFont="1" applyFill="1" applyBorder="1"/>
    <xf numFmtId="4" fontId="1" fillId="6" borderId="5" xfId="0" applyNumberFormat="1" applyFont="1" applyFill="1" applyBorder="1"/>
    <xf numFmtId="0" fontId="0" fillId="0" borderId="1" xfId="0" applyNumberFormat="1" applyBorder="1"/>
    <xf numFmtId="164" fontId="0" fillId="0" borderId="1" xfId="0" applyNumberFormat="1" applyFill="1" applyBorder="1"/>
    <xf numFmtId="4" fontId="0" fillId="0" borderId="1" xfId="0" applyNumberFormat="1" applyBorder="1"/>
    <xf numFmtId="0" fontId="1" fillId="5" borderId="0" xfId="0" applyFont="1" applyFill="1" applyBorder="1"/>
    <xf numFmtId="0" fontId="1" fillId="7" borderId="3" xfId="0" applyFont="1" applyFill="1" applyBorder="1" applyAlignment="1">
      <alignment horizontal="left"/>
    </xf>
    <xf numFmtId="3" fontId="1" fillId="7" borderId="3" xfId="0" applyNumberFormat="1" applyFont="1" applyFill="1" applyBorder="1" applyAlignment="1">
      <alignment horizontal="right"/>
    </xf>
    <xf numFmtId="3" fontId="1" fillId="7" borderId="3" xfId="0" applyNumberFormat="1" applyFont="1" applyFill="1" applyBorder="1"/>
    <xf numFmtId="4" fontId="1" fillId="7" borderId="3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horizontal="left"/>
    </xf>
    <xf numFmtId="3" fontId="1" fillId="6" borderId="3" xfId="0" applyNumberFormat="1" applyFont="1" applyFill="1" applyBorder="1"/>
    <xf numFmtId="164" fontId="1" fillId="6" borderId="3" xfId="0" applyNumberFormat="1" applyFont="1" applyFill="1" applyBorder="1"/>
    <xf numFmtId="4" fontId="1" fillId="6" borderId="3" xfId="0" applyNumberFormat="1" applyFont="1" applyFill="1" applyBorder="1"/>
    <xf numFmtId="0" fontId="6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5" fillId="0" borderId="0" xfId="0" applyFont="1" applyAlignment="1"/>
    <xf numFmtId="0" fontId="5" fillId="8" borderId="7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  <xf numFmtId="3" fontId="1" fillId="4" borderId="0" xfId="0" applyNumberFormat="1" applyFont="1" applyFill="1"/>
    <xf numFmtId="164" fontId="1" fillId="4" borderId="0" xfId="0" applyNumberFormat="1" applyFont="1" applyFill="1"/>
    <xf numFmtId="4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CB5"/>
      <color rgb="FF202AEC"/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113085</xdr:colOff>
      <xdr:row>0</xdr:row>
      <xdr:rowOff>720000</xdr:rowOff>
    </xdr:to>
    <xdr:pic>
      <xdr:nvPicPr>
        <xdr:cNvPr id="4" name="Imagem 3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44429" cy="720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ilson.Prata" refreshedDate="43651.505777777777" createdVersion="3" refreshedVersion="3" minRefreshableVersion="3" recordCount="28">
  <cacheSource type="worksheet">
    <worksheetSource ref="A1:F29" sheet="Plan1"/>
  </cacheSource>
  <cacheFields count="5">
    <cacheField name="Região" numFmtId="0">
      <sharedItems count="6">
        <s v="0 BRASIL"/>
        <s v="1 Norte"/>
        <s v="2 Nordeste"/>
        <s v="3 Sudeste"/>
        <s v="4 Sul"/>
        <s v="5 Centro-Oeste"/>
      </sharedItems>
    </cacheField>
    <cacheField name="UF" numFmtId="0">
      <sharedItems count="28">
        <s v="0 BRASIL"/>
        <s v="1.1 Rondônia"/>
        <s v="1.2 Acre"/>
        <s v="1.3 Amazonas"/>
        <s v="1.4 Roraima"/>
        <s v="1.5 Pará"/>
        <s v="1.6 Amapá"/>
        <s v="1.7 Tocantins"/>
        <s v="2.1 Maranhão"/>
        <s v="2.2 Piauí"/>
        <s v="2.3 Ceará"/>
        <s v="2.4 Rio Grande do Norte"/>
        <s v="2.5 Paraíba"/>
        <s v="2.6 Pernambuco"/>
        <s v="2.7 Alagoas"/>
        <s v="2.8 Sergipe"/>
        <s v="2.9 Bahia"/>
        <s v="3.1 Minas Gerais"/>
        <s v="3.2 Espírito Santo"/>
        <s v="3.3 Rio de Janeiro"/>
        <s v="3.4 São Paulo"/>
        <s v="4.1 Paraná"/>
        <s v="4.2 Santa Catarina"/>
        <s v="4.3 Rio Grande do Sul"/>
        <s v="5.1 Mato Grosso do Sul"/>
        <s v="5.2 Mato Grosso"/>
        <s v="5.3 Goiás"/>
        <s v="5.4 Distrito Federal"/>
      </sharedItems>
    </cacheField>
    <cacheField name="País/ Região/ UF" numFmtId="0">
      <sharedItems/>
    </cacheField>
    <cacheField name="Municípios" numFmtId="0">
      <sharedItems containsSemiMixedTypes="0" containsString="0" containsNumber="1" containsInteger="1" minValue="1" maxValue="5570"/>
    </cacheField>
    <cacheField name="Área" numFmtId="165">
      <sharedItems containsSemiMixedTypes="0" containsString="0" containsNumber="1" minValue="5760.7830000000004" maxValue="8510820.622999999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s v="0 BRASIL"/>
    <n v="5570"/>
    <n v="8510820.6229999997"/>
  </r>
  <r>
    <x v="1"/>
    <x v="1"/>
    <s v="Rondônia"/>
    <n v="52"/>
    <n v="237765.23300000001"/>
  </r>
  <r>
    <x v="1"/>
    <x v="2"/>
    <s v="Acre"/>
    <n v="22"/>
    <n v="164123.73800000001"/>
  </r>
  <r>
    <x v="1"/>
    <x v="3"/>
    <s v="Amazonas"/>
    <n v="62"/>
    <n v="1559168.1170000001"/>
  </r>
  <r>
    <x v="1"/>
    <x v="4"/>
    <s v="Roraima"/>
    <n v="15"/>
    <n v="224273.83100000001"/>
  </r>
  <r>
    <x v="1"/>
    <x v="5"/>
    <s v="Pará"/>
    <n v="144"/>
    <n v="1245759.3049999999"/>
  </r>
  <r>
    <x v="1"/>
    <x v="6"/>
    <s v="Amapá"/>
    <n v="16"/>
    <n v="142470.76199999999"/>
  </r>
  <r>
    <x v="1"/>
    <x v="7"/>
    <s v="Tocantins"/>
    <n v="139"/>
    <n v="277720.40399999998"/>
  </r>
  <r>
    <x v="2"/>
    <x v="8"/>
    <s v="Maranhão"/>
    <n v="217"/>
    <n v="329642.17"/>
  </r>
  <r>
    <x v="2"/>
    <x v="9"/>
    <s v="Piauí"/>
    <n v="224"/>
    <n v="251616.823"/>
  </r>
  <r>
    <x v="2"/>
    <x v="10"/>
    <s v="Ceará"/>
    <n v="184"/>
    <n v="148894.75700000001"/>
  </r>
  <r>
    <x v="2"/>
    <x v="11"/>
    <s v="Rio Grande do Norte"/>
    <n v="167"/>
    <n v="52809.601999999999"/>
  </r>
  <r>
    <x v="2"/>
    <x v="12"/>
    <s v="Paraíba"/>
    <n v="223"/>
    <n v="56467.239000000001"/>
  </r>
  <r>
    <x v="2"/>
    <x v="13"/>
    <s v="Pernambuco"/>
    <n v="185"/>
    <n v="98068.020999999993"/>
  </r>
  <r>
    <x v="2"/>
    <x v="14"/>
    <s v="Alagoas"/>
    <n v="102"/>
    <n v="27843.294999999998"/>
  </r>
  <r>
    <x v="2"/>
    <x v="15"/>
    <s v="Sergipe"/>
    <n v="75"/>
    <n v="21926.907999999999"/>
  </r>
  <r>
    <x v="2"/>
    <x v="16"/>
    <s v="Bahia"/>
    <n v="417"/>
    <n v="564722.61100000003"/>
  </r>
  <r>
    <x v="3"/>
    <x v="17"/>
    <s v="Minas Gerais"/>
    <n v="853"/>
    <n v="586521.12100000004"/>
  </r>
  <r>
    <x v="3"/>
    <x v="18"/>
    <s v="Espírito Santo"/>
    <n v="78"/>
    <n v="46074.444000000003"/>
  </r>
  <r>
    <x v="3"/>
    <x v="19"/>
    <s v="Rio de Janeiro"/>
    <n v="92"/>
    <n v="43750.423000000003"/>
  </r>
  <r>
    <x v="3"/>
    <x v="20"/>
    <s v="São Paulo"/>
    <n v="645"/>
    <n v="248219.481"/>
  </r>
  <r>
    <x v="4"/>
    <x v="21"/>
    <s v="Paraná"/>
    <n v="399"/>
    <n v="199305.236"/>
  </r>
  <r>
    <x v="4"/>
    <x v="22"/>
    <s v="Santa Catarina"/>
    <n v="295"/>
    <n v="95730.921000000002"/>
  </r>
  <r>
    <x v="4"/>
    <x v="23"/>
    <s v="Rio Grande do Sul"/>
    <n v="497"/>
    <n v="281707.15100000001"/>
  </r>
  <r>
    <x v="5"/>
    <x v="24"/>
    <s v="Mato Grosso do Sul"/>
    <n v="79"/>
    <n v="357145.53499999997"/>
  </r>
  <r>
    <x v="5"/>
    <x v="25"/>
    <s v="Mato Grosso"/>
    <n v="141"/>
    <n v="903206.99699999997"/>
  </r>
  <r>
    <x v="5"/>
    <x v="26"/>
    <s v="Goiás"/>
    <n v="246"/>
    <n v="340125.71500000003"/>
  </r>
  <r>
    <x v="5"/>
    <x v="27"/>
    <s v="Distrito Federal"/>
    <n v="1"/>
    <n v="5760.783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1:C9" firstHeaderRow="1" firstDataRow="2" firstDataCol="1"/>
  <pivotFields count="5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/>
    <pivotField dataField="1" showAll="0"/>
    <pivotField dataField="1" numFmtId="165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Municípios" fld="3" baseField="0" baseItem="0"/>
    <dataField name="Soma de Área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zoomScale="80" zoomScaleNormal="80" workbookViewId="0">
      <selection activeCell="H11" sqref="H11"/>
    </sheetView>
  </sheetViews>
  <sheetFormatPr defaultRowHeight="15"/>
  <cols>
    <col min="1" max="1" width="15.7109375" bestFit="1" customWidth="1"/>
    <col min="2" max="2" width="24.85546875" bestFit="1" customWidth="1"/>
    <col min="3" max="3" width="21.42578125" bestFit="1" customWidth="1"/>
    <col min="4" max="4" width="10.85546875" customWidth="1"/>
    <col min="5" max="5" width="15.28515625" style="20" customWidth="1"/>
    <col min="6" max="6" width="16" style="20" customWidth="1"/>
  </cols>
  <sheetData>
    <row r="1" spans="1:6">
      <c r="A1" s="5" t="s">
        <v>64</v>
      </c>
      <c r="B1" s="5" t="s">
        <v>65</v>
      </c>
      <c r="C1" s="5" t="s">
        <v>66</v>
      </c>
      <c r="D1" s="5" t="s">
        <v>111</v>
      </c>
      <c r="E1" s="25" t="s">
        <v>67</v>
      </c>
      <c r="F1" s="25" t="s">
        <v>35</v>
      </c>
    </row>
    <row r="2" spans="1:6">
      <c r="A2" s="6" t="s">
        <v>68</v>
      </c>
      <c r="B2" s="6" t="s">
        <v>68</v>
      </c>
      <c r="C2" s="6" t="s">
        <v>68</v>
      </c>
      <c r="D2" s="6" t="s">
        <v>112</v>
      </c>
      <c r="E2" s="23">
        <v>5570</v>
      </c>
      <c r="F2" s="21">
        <f>SUM(F3:F29)</f>
        <v>8510820.6229999997</v>
      </c>
    </row>
    <row r="3" spans="1:6">
      <c r="A3" t="s">
        <v>69</v>
      </c>
      <c r="B3" t="s">
        <v>70</v>
      </c>
      <c r="C3" t="s">
        <v>0</v>
      </c>
      <c r="D3" t="s">
        <v>56</v>
      </c>
      <c r="E3" s="24">
        <v>52</v>
      </c>
      <c r="F3" s="22">
        <v>237765.23300000001</v>
      </c>
    </row>
    <row r="4" spans="1:6">
      <c r="A4" t="s">
        <v>69</v>
      </c>
      <c r="B4" t="s">
        <v>71</v>
      </c>
      <c r="C4" t="s">
        <v>1</v>
      </c>
      <c r="D4" t="s">
        <v>36</v>
      </c>
      <c r="E4" s="24">
        <v>22</v>
      </c>
      <c r="F4" s="22">
        <v>164123.73800000001</v>
      </c>
    </row>
    <row r="5" spans="1:6">
      <c r="A5" t="s">
        <v>69</v>
      </c>
      <c r="B5" t="s">
        <v>72</v>
      </c>
      <c r="C5" t="s">
        <v>2</v>
      </c>
      <c r="D5" t="s">
        <v>38</v>
      </c>
      <c r="E5" s="24">
        <v>62</v>
      </c>
      <c r="F5" s="22">
        <v>1559168.1170000001</v>
      </c>
    </row>
    <row r="6" spans="1:6">
      <c r="A6" t="s">
        <v>69</v>
      </c>
      <c r="B6" t="s">
        <v>73</v>
      </c>
      <c r="C6" t="s">
        <v>3</v>
      </c>
      <c r="D6" t="s">
        <v>57</v>
      </c>
      <c r="E6" s="24">
        <v>15</v>
      </c>
      <c r="F6" s="22">
        <v>224273.83100000001</v>
      </c>
    </row>
    <row r="7" spans="1:6">
      <c r="A7" s="7" t="s">
        <v>69</v>
      </c>
      <c r="B7" s="7" t="s">
        <v>74</v>
      </c>
      <c r="C7" s="7" t="s">
        <v>4</v>
      </c>
      <c r="D7" s="7" t="s">
        <v>49</v>
      </c>
      <c r="E7" s="26">
        <v>144</v>
      </c>
      <c r="F7" s="27">
        <v>1245759.3049999999</v>
      </c>
    </row>
    <row r="8" spans="1:6">
      <c r="A8" t="s">
        <v>69</v>
      </c>
      <c r="B8" t="s">
        <v>75</v>
      </c>
      <c r="C8" t="s">
        <v>5</v>
      </c>
      <c r="D8" t="s">
        <v>39</v>
      </c>
      <c r="E8" s="24">
        <v>16</v>
      </c>
      <c r="F8" s="22">
        <v>142470.76199999999</v>
      </c>
    </row>
    <row r="9" spans="1:6">
      <c r="A9" t="s">
        <v>69</v>
      </c>
      <c r="B9" t="s">
        <v>76</v>
      </c>
      <c r="C9" t="s">
        <v>6</v>
      </c>
      <c r="D9" t="s">
        <v>62</v>
      </c>
      <c r="E9" s="24">
        <v>139</v>
      </c>
      <c r="F9" s="22">
        <v>277720.40399999998</v>
      </c>
    </row>
    <row r="10" spans="1:6">
      <c r="A10" t="s">
        <v>77</v>
      </c>
      <c r="B10" t="s">
        <v>78</v>
      </c>
      <c r="C10" t="s">
        <v>7</v>
      </c>
      <c r="D10" t="s">
        <v>45</v>
      </c>
      <c r="E10" s="24">
        <v>217</v>
      </c>
      <c r="F10" s="22">
        <v>329642.17</v>
      </c>
    </row>
    <row r="11" spans="1:6">
      <c r="A11" t="s">
        <v>77</v>
      </c>
      <c r="B11" t="s">
        <v>79</v>
      </c>
      <c r="C11" t="s">
        <v>8</v>
      </c>
      <c r="D11" t="s">
        <v>52</v>
      </c>
      <c r="E11" s="24">
        <v>224</v>
      </c>
      <c r="F11" s="22">
        <v>251616.823</v>
      </c>
    </row>
    <row r="12" spans="1:6">
      <c r="A12" t="s">
        <v>77</v>
      </c>
      <c r="B12" t="s">
        <v>80</v>
      </c>
      <c r="C12" t="s">
        <v>9</v>
      </c>
      <c r="D12" t="s">
        <v>41</v>
      </c>
      <c r="E12" s="24">
        <v>184</v>
      </c>
      <c r="F12" s="22">
        <v>148894.75700000001</v>
      </c>
    </row>
    <row r="13" spans="1:6">
      <c r="A13" t="s">
        <v>77</v>
      </c>
      <c r="B13" t="s">
        <v>81</v>
      </c>
      <c r="C13" t="s">
        <v>10</v>
      </c>
      <c r="D13" t="s">
        <v>55</v>
      </c>
      <c r="E13" s="24">
        <v>167</v>
      </c>
      <c r="F13" s="22">
        <v>52809.601999999999</v>
      </c>
    </row>
    <row r="14" spans="1:6">
      <c r="A14" t="s">
        <v>77</v>
      </c>
      <c r="B14" t="s">
        <v>82</v>
      </c>
      <c r="C14" t="s">
        <v>11</v>
      </c>
      <c r="D14" t="s">
        <v>50</v>
      </c>
      <c r="E14" s="24">
        <v>223</v>
      </c>
      <c r="F14" s="22">
        <v>56467.239000000001</v>
      </c>
    </row>
    <row r="15" spans="1:6">
      <c r="A15" t="s">
        <v>77</v>
      </c>
      <c r="B15" t="s">
        <v>83</v>
      </c>
      <c r="C15" t="s">
        <v>12</v>
      </c>
      <c r="D15" t="s">
        <v>51</v>
      </c>
      <c r="E15" s="24">
        <v>185</v>
      </c>
      <c r="F15" s="22">
        <v>98068.020999999993</v>
      </c>
    </row>
    <row r="16" spans="1:6">
      <c r="A16" t="s">
        <v>77</v>
      </c>
      <c r="B16" t="s">
        <v>84</v>
      </c>
      <c r="C16" t="s">
        <v>13</v>
      </c>
      <c r="D16" t="s">
        <v>37</v>
      </c>
      <c r="E16" s="24">
        <v>102</v>
      </c>
      <c r="F16" s="22">
        <v>27843.294999999998</v>
      </c>
    </row>
    <row r="17" spans="1:6">
      <c r="A17" t="s">
        <v>77</v>
      </c>
      <c r="B17" t="s">
        <v>85</v>
      </c>
      <c r="C17" t="s">
        <v>14</v>
      </c>
      <c r="D17" t="s">
        <v>60</v>
      </c>
      <c r="E17" s="24">
        <v>75</v>
      </c>
      <c r="F17" s="22">
        <v>21926.907999999999</v>
      </c>
    </row>
    <row r="18" spans="1:6">
      <c r="A18" t="s">
        <v>77</v>
      </c>
      <c r="B18" t="s">
        <v>86</v>
      </c>
      <c r="C18" t="s">
        <v>15</v>
      </c>
      <c r="D18" t="s">
        <v>40</v>
      </c>
      <c r="E18" s="24">
        <v>417</v>
      </c>
      <c r="F18" s="22">
        <v>564722.61100000003</v>
      </c>
    </row>
    <row r="19" spans="1:6">
      <c r="A19" t="s">
        <v>87</v>
      </c>
      <c r="B19" t="s">
        <v>88</v>
      </c>
      <c r="C19" t="s">
        <v>16</v>
      </c>
      <c r="D19" t="s">
        <v>46</v>
      </c>
      <c r="E19" s="24">
        <v>853</v>
      </c>
      <c r="F19" s="22">
        <v>586521.12100000004</v>
      </c>
    </row>
    <row r="20" spans="1:6">
      <c r="A20" t="s">
        <v>87</v>
      </c>
      <c r="B20" t="s">
        <v>89</v>
      </c>
      <c r="C20" t="s">
        <v>17</v>
      </c>
      <c r="D20" t="s">
        <v>43</v>
      </c>
      <c r="E20" s="24">
        <v>78</v>
      </c>
      <c r="F20" s="22">
        <v>46074.444000000003</v>
      </c>
    </row>
    <row r="21" spans="1:6">
      <c r="A21" t="s">
        <v>87</v>
      </c>
      <c r="B21" t="s">
        <v>90</v>
      </c>
      <c r="C21" t="s">
        <v>18</v>
      </c>
      <c r="D21" t="s">
        <v>54</v>
      </c>
      <c r="E21" s="24">
        <v>92</v>
      </c>
      <c r="F21" s="22">
        <v>43750.423000000003</v>
      </c>
    </row>
    <row r="22" spans="1:6">
      <c r="A22" t="s">
        <v>87</v>
      </c>
      <c r="B22" t="s">
        <v>91</v>
      </c>
      <c r="C22" t="s">
        <v>19</v>
      </c>
      <c r="D22" t="s">
        <v>61</v>
      </c>
      <c r="E22" s="24">
        <v>645</v>
      </c>
      <c r="F22" s="22">
        <v>248219.481</v>
      </c>
    </row>
    <row r="23" spans="1:6">
      <c r="A23" t="s">
        <v>92</v>
      </c>
      <c r="B23" t="s">
        <v>93</v>
      </c>
      <c r="C23" t="s">
        <v>20</v>
      </c>
      <c r="D23" t="s">
        <v>53</v>
      </c>
      <c r="E23" s="24">
        <v>399</v>
      </c>
      <c r="F23" s="22">
        <v>199305.236</v>
      </c>
    </row>
    <row r="24" spans="1:6">
      <c r="A24" t="s">
        <v>92</v>
      </c>
      <c r="B24" t="s">
        <v>94</v>
      </c>
      <c r="C24" t="s">
        <v>21</v>
      </c>
      <c r="D24" t="s">
        <v>59</v>
      </c>
      <c r="E24" s="24">
        <v>295</v>
      </c>
      <c r="F24" s="22">
        <v>95730.921000000002</v>
      </c>
    </row>
    <row r="25" spans="1:6">
      <c r="A25" t="s">
        <v>92</v>
      </c>
      <c r="B25" t="s">
        <v>95</v>
      </c>
      <c r="C25" t="s">
        <v>22</v>
      </c>
      <c r="D25" t="s">
        <v>58</v>
      </c>
      <c r="E25" s="24">
        <v>497</v>
      </c>
      <c r="F25" s="22">
        <v>281707.15100000001</v>
      </c>
    </row>
    <row r="26" spans="1:6">
      <c r="A26" t="s">
        <v>96</v>
      </c>
      <c r="B26" t="s">
        <v>97</v>
      </c>
      <c r="C26" t="s">
        <v>23</v>
      </c>
      <c r="D26" t="s">
        <v>47</v>
      </c>
      <c r="E26" s="24">
        <v>79</v>
      </c>
      <c r="F26" s="22">
        <v>357145.53499999997</v>
      </c>
    </row>
    <row r="27" spans="1:6">
      <c r="A27" t="s">
        <v>96</v>
      </c>
      <c r="B27" t="s">
        <v>98</v>
      </c>
      <c r="C27" t="s">
        <v>24</v>
      </c>
      <c r="D27" t="s">
        <v>48</v>
      </c>
      <c r="E27" s="24">
        <v>141</v>
      </c>
      <c r="F27" s="22">
        <v>903206.99699999997</v>
      </c>
    </row>
    <row r="28" spans="1:6">
      <c r="A28" t="s">
        <v>96</v>
      </c>
      <c r="B28" t="s">
        <v>99</v>
      </c>
      <c r="C28" t="s">
        <v>25</v>
      </c>
      <c r="D28" t="s">
        <v>44</v>
      </c>
      <c r="E28" s="24">
        <v>246</v>
      </c>
      <c r="F28" s="22">
        <v>340125.71500000003</v>
      </c>
    </row>
    <row r="29" spans="1:6">
      <c r="A29" t="s">
        <v>96</v>
      </c>
      <c r="B29" t="s">
        <v>100</v>
      </c>
      <c r="C29" t="s">
        <v>26</v>
      </c>
      <c r="D29" t="s">
        <v>42</v>
      </c>
      <c r="E29" s="24">
        <v>1</v>
      </c>
      <c r="F29" s="22">
        <v>5760.7830000000004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H11" sqref="H11"/>
    </sheetView>
  </sheetViews>
  <sheetFormatPr defaultRowHeight="15"/>
  <cols>
    <col min="1" max="1" width="18" customWidth="1"/>
    <col min="2" max="2" width="19.140625" customWidth="1"/>
    <col min="3" max="3" width="13.28515625" bestFit="1" customWidth="1"/>
  </cols>
  <sheetData>
    <row r="1" spans="1:3">
      <c r="B1" s="8" t="s">
        <v>103</v>
      </c>
    </row>
    <row r="2" spans="1:3">
      <c r="A2" s="8" t="s">
        <v>101</v>
      </c>
      <c r="B2" t="s">
        <v>102</v>
      </c>
      <c r="C2" t="s">
        <v>104</v>
      </c>
    </row>
    <row r="3" spans="1:3">
      <c r="A3" s="9" t="s">
        <v>68</v>
      </c>
      <c r="B3" s="10">
        <v>5570</v>
      </c>
      <c r="C3" s="10">
        <v>8510820.6229999997</v>
      </c>
    </row>
    <row r="4" spans="1:3">
      <c r="A4" s="9" t="s">
        <v>69</v>
      </c>
      <c r="B4" s="10">
        <v>450</v>
      </c>
      <c r="C4" s="10">
        <v>3851281.3899999997</v>
      </c>
    </row>
    <row r="5" spans="1:3">
      <c r="A5" s="9" t="s">
        <v>77</v>
      </c>
      <c r="B5" s="10">
        <v>1794</v>
      </c>
      <c r="C5" s="10">
        <v>1551991.426</v>
      </c>
    </row>
    <row r="6" spans="1:3">
      <c r="A6" s="9" t="s">
        <v>87</v>
      </c>
      <c r="B6" s="10">
        <v>1668</v>
      </c>
      <c r="C6" s="10">
        <v>924565.46900000004</v>
      </c>
    </row>
    <row r="7" spans="1:3">
      <c r="A7" s="9" t="s">
        <v>92</v>
      </c>
      <c r="B7" s="10">
        <v>1191</v>
      </c>
      <c r="C7" s="10">
        <v>576743.30799999996</v>
      </c>
    </row>
    <row r="8" spans="1:3">
      <c r="A8" s="9" t="s">
        <v>96</v>
      </c>
      <c r="B8" s="10">
        <v>467</v>
      </c>
      <c r="C8" s="10">
        <v>1606239.03</v>
      </c>
    </row>
    <row r="9" spans="1:3">
      <c r="A9" s="9" t="s">
        <v>63</v>
      </c>
      <c r="B9" s="10">
        <v>11140</v>
      </c>
      <c r="C9" s="10">
        <v>17021641.245999999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7"/>
  <sheetViews>
    <sheetView zoomScale="80" zoomScaleNormal="80" workbookViewId="0">
      <selection activeCell="H11" sqref="H11"/>
    </sheetView>
  </sheetViews>
  <sheetFormatPr defaultRowHeight="15"/>
  <cols>
    <col min="1" max="1" width="22.42578125" bestFit="1" customWidth="1"/>
    <col min="2" max="2" width="19.140625" bestFit="1" customWidth="1"/>
    <col min="3" max="3" width="19.140625" customWidth="1"/>
    <col min="4" max="4" width="15.5703125" customWidth="1"/>
    <col min="9" max="9" width="30.7109375" customWidth="1"/>
    <col min="10" max="11" width="12.7109375" customWidth="1"/>
    <col min="12" max="13" width="16.7109375" customWidth="1"/>
    <col min="16" max="16" width="21.42578125" bestFit="1" customWidth="1"/>
  </cols>
  <sheetData>
    <row r="1" spans="1:16">
      <c r="A1" s="11" t="s">
        <v>101</v>
      </c>
      <c r="B1" s="11" t="s">
        <v>102</v>
      </c>
      <c r="C1" s="11"/>
      <c r="D1" s="11" t="s">
        <v>104</v>
      </c>
      <c r="I1" s="51" t="s">
        <v>29</v>
      </c>
      <c r="J1" s="53" t="s">
        <v>32</v>
      </c>
      <c r="K1" s="54"/>
      <c r="L1" s="53" t="s">
        <v>33</v>
      </c>
      <c r="M1" s="55"/>
    </row>
    <row r="2" spans="1:16">
      <c r="A2" s="30" t="s">
        <v>68</v>
      </c>
      <c r="B2" s="31">
        <v>5570</v>
      </c>
      <c r="C2" s="31" t="s">
        <v>27</v>
      </c>
      <c r="D2" s="31">
        <v>8510820.6229999997</v>
      </c>
      <c r="E2" s="31" t="s">
        <v>27</v>
      </c>
      <c r="I2" s="52"/>
      <c r="J2" s="28" t="s">
        <v>34</v>
      </c>
      <c r="K2" s="29" t="s">
        <v>30</v>
      </c>
      <c r="L2" s="28" t="s">
        <v>35</v>
      </c>
      <c r="M2" s="29" t="s">
        <v>30</v>
      </c>
    </row>
    <row r="3" spans="1:16">
      <c r="A3" s="9" t="s">
        <v>70</v>
      </c>
      <c r="B3" s="10">
        <v>52</v>
      </c>
      <c r="C3" s="14">
        <v>23</v>
      </c>
      <c r="D3" s="16">
        <v>237765.23300000001</v>
      </c>
      <c r="E3" s="14">
        <v>13</v>
      </c>
      <c r="I3" s="30" t="s">
        <v>105</v>
      </c>
      <c r="J3" s="31">
        <v>5570</v>
      </c>
      <c r="K3" s="31" t="s">
        <v>27</v>
      </c>
      <c r="L3" s="31">
        <v>8510820.6229999997</v>
      </c>
      <c r="M3" s="31" t="s">
        <v>27</v>
      </c>
      <c r="P3" s="30" t="s">
        <v>105</v>
      </c>
    </row>
    <row r="4" spans="1:16">
      <c r="A4" s="9" t="s">
        <v>71</v>
      </c>
      <c r="B4" s="10">
        <v>22</v>
      </c>
      <c r="C4" s="14">
        <v>24</v>
      </c>
      <c r="D4" s="16">
        <v>164123.73800000001</v>
      </c>
      <c r="E4" s="14">
        <v>16</v>
      </c>
      <c r="I4" s="32" t="s">
        <v>106</v>
      </c>
      <c r="J4" s="33">
        <v>450</v>
      </c>
      <c r="K4" s="34">
        <v>5</v>
      </c>
      <c r="L4" s="35">
        <v>3851281.3899999997</v>
      </c>
      <c r="M4" s="34">
        <v>1</v>
      </c>
      <c r="P4" s="32" t="s">
        <v>106</v>
      </c>
    </row>
    <row r="5" spans="1:16">
      <c r="A5" s="9" t="s">
        <v>72</v>
      </c>
      <c r="B5" s="10">
        <v>62</v>
      </c>
      <c r="C5" s="14">
        <v>22</v>
      </c>
      <c r="D5" s="16">
        <v>1559168.1170000001</v>
      </c>
      <c r="E5" s="14">
        <v>1</v>
      </c>
      <c r="I5" s="18" t="s">
        <v>0</v>
      </c>
      <c r="J5" s="10">
        <v>52</v>
      </c>
      <c r="K5" s="14">
        <v>23</v>
      </c>
      <c r="L5" s="16">
        <v>237765.23300000001</v>
      </c>
      <c r="M5" s="14">
        <v>13</v>
      </c>
      <c r="P5" s="18" t="s">
        <v>0</v>
      </c>
    </row>
    <row r="6" spans="1:16">
      <c r="A6" s="9" t="s">
        <v>73</v>
      </c>
      <c r="B6" s="10">
        <v>15</v>
      </c>
      <c r="C6" s="14">
        <v>26</v>
      </c>
      <c r="D6" s="16">
        <v>224273.83100000001</v>
      </c>
      <c r="E6" s="14">
        <v>14</v>
      </c>
      <c r="I6" s="18" t="s">
        <v>1</v>
      </c>
      <c r="J6" s="10">
        <v>22</v>
      </c>
      <c r="K6" s="14">
        <v>24</v>
      </c>
      <c r="L6" s="16">
        <v>164123.73800000001</v>
      </c>
      <c r="M6" s="14">
        <v>16</v>
      </c>
      <c r="P6" s="18" t="s">
        <v>1</v>
      </c>
    </row>
    <row r="7" spans="1:16">
      <c r="A7" s="12" t="s">
        <v>74</v>
      </c>
      <c r="B7" s="13">
        <v>144</v>
      </c>
      <c r="C7" s="15">
        <v>14</v>
      </c>
      <c r="D7" s="17">
        <v>1245759.3049999999</v>
      </c>
      <c r="E7" s="15">
        <v>2</v>
      </c>
      <c r="I7" s="18" t="s">
        <v>2</v>
      </c>
      <c r="J7" s="10">
        <v>62</v>
      </c>
      <c r="K7" s="14">
        <v>22</v>
      </c>
      <c r="L7" s="16">
        <v>1559168.1170000001</v>
      </c>
      <c r="M7" s="14">
        <v>1</v>
      </c>
      <c r="P7" s="18" t="s">
        <v>2</v>
      </c>
    </row>
    <row r="8" spans="1:16">
      <c r="A8" s="9" t="s">
        <v>75</v>
      </c>
      <c r="B8" s="10">
        <v>16</v>
      </c>
      <c r="C8" s="14">
        <v>25</v>
      </c>
      <c r="D8" s="16">
        <v>142470.76199999999</v>
      </c>
      <c r="E8" s="14">
        <v>18</v>
      </c>
      <c r="I8" s="18" t="s">
        <v>3</v>
      </c>
      <c r="J8" s="10">
        <v>15</v>
      </c>
      <c r="K8" s="14">
        <v>26</v>
      </c>
      <c r="L8" s="16">
        <v>224273.83100000001</v>
      </c>
      <c r="M8" s="14">
        <v>14</v>
      </c>
      <c r="P8" s="18" t="s">
        <v>3</v>
      </c>
    </row>
    <row r="9" spans="1:16">
      <c r="A9" s="9" t="s">
        <v>76</v>
      </c>
      <c r="B9" s="10">
        <v>139</v>
      </c>
      <c r="C9" s="14">
        <v>16</v>
      </c>
      <c r="D9" s="16">
        <v>277720.40399999998</v>
      </c>
      <c r="E9" s="14">
        <v>10</v>
      </c>
      <c r="I9" s="3" t="s">
        <v>4</v>
      </c>
      <c r="J9" s="13">
        <v>144</v>
      </c>
      <c r="K9" s="15">
        <v>14</v>
      </c>
      <c r="L9" s="17">
        <v>1245759.3049999999</v>
      </c>
      <c r="M9" s="15">
        <v>2</v>
      </c>
      <c r="P9" s="3" t="s">
        <v>4</v>
      </c>
    </row>
    <row r="10" spans="1:16">
      <c r="A10" s="9" t="s">
        <v>78</v>
      </c>
      <c r="B10" s="10">
        <v>217</v>
      </c>
      <c r="C10" s="14">
        <v>10</v>
      </c>
      <c r="D10" s="16">
        <v>329642.17</v>
      </c>
      <c r="E10" s="14">
        <v>8</v>
      </c>
      <c r="I10" s="18" t="s">
        <v>5</v>
      </c>
      <c r="J10" s="10">
        <v>16</v>
      </c>
      <c r="K10" s="14">
        <v>25</v>
      </c>
      <c r="L10" s="16">
        <v>142470.76199999999</v>
      </c>
      <c r="M10" s="14">
        <v>18</v>
      </c>
      <c r="P10" s="18" t="s">
        <v>5</v>
      </c>
    </row>
    <row r="11" spans="1:16">
      <c r="A11" s="9" t="s">
        <v>79</v>
      </c>
      <c r="B11" s="10">
        <v>224</v>
      </c>
      <c r="C11" s="14">
        <v>8</v>
      </c>
      <c r="D11" s="16">
        <v>251616.823</v>
      </c>
      <c r="E11" s="14">
        <v>11</v>
      </c>
      <c r="I11" s="18" t="s">
        <v>6</v>
      </c>
      <c r="J11" s="10">
        <v>139</v>
      </c>
      <c r="K11" s="14">
        <v>16</v>
      </c>
      <c r="L11" s="16">
        <v>277720.40399999998</v>
      </c>
      <c r="M11" s="14">
        <v>10</v>
      </c>
      <c r="P11" s="18" t="s">
        <v>6</v>
      </c>
    </row>
    <row r="12" spans="1:16">
      <c r="A12" s="9" t="s">
        <v>80</v>
      </c>
      <c r="B12" s="10">
        <v>184</v>
      </c>
      <c r="C12" s="14">
        <v>12</v>
      </c>
      <c r="D12" s="16">
        <v>148894.75700000001</v>
      </c>
      <c r="E12" s="14">
        <v>17</v>
      </c>
      <c r="I12" s="32" t="s">
        <v>107</v>
      </c>
      <c r="J12" s="33">
        <v>1794</v>
      </c>
      <c r="K12" s="34">
        <v>1</v>
      </c>
      <c r="L12" s="35">
        <v>1551991.426</v>
      </c>
      <c r="M12" s="34">
        <v>3</v>
      </c>
      <c r="P12" s="32" t="s">
        <v>107</v>
      </c>
    </row>
    <row r="13" spans="1:16">
      <c r="A13" s="9" t="s">
        <v>81</v>
      </c>
      <c r="B13" s="10">
        <v>167</v>
      </c>
      <c r="C13" s="14">
        <v>13</v>
      </c>
      <c r="D13" s="16">
        <v>52809.601999999999</v>
      </c>
      <c r="E13" s="14">
        <v>22</v>
      </c>
      <c r="I13" s="18" t="s">
        <v>7</v>
      </c>
      <c r="J13" s="10">
        <v>217</v>
      </c>
      <c r="K13" s="14">
        <v>10</v>
      </c>
      <c r="L13" s="16">
        <v>329642.17</v>
      </c>
      <c r="M13" s="14">
        <v>8</v>
      </c>
      <c r="P13" s="18" t="s">
        <v>7</v>
      </c>
    </row>
    <row r="14" spans="1:16">
      <c r="A14" s="9" t="s">
        <v>82</v>
      </c>
      <c r="B14" s="10">
        <v>223</v>
      </c>
      <c r="C14" s="14">
        <v>9</v>
      </c>
      <c r="D14" s="16">
        <v>56467.239000000001</v>
      </c>
      <c r="E14" s="14">
        <v>21</v>
      </c>
      <c r="I14" s="18" t="s">
        <v>8</v>
      </c>
      <c r="J14" s="10">
        <v>224</v>
      </c>
      <c r="K14" s="14">
        <v>8</v>
      </c>
      <c r="L14" s="16">
        <v>251616.823</v>
      </c>
      <c r="M14" s="14">
        <v>11</v>
      </c>
      <c r="P14" s="18" t="s">
        <v>8</v>
      </c>
    </row>
    <row r="15" spans="1:16">
      <c r="A15" s="9" t="s">
        <v>83</v>
      </c>
      <c r="B15" s="10">
        <v>185</v>
      </c>
      <c r="C15" s="14">
        <v>11</v>
      </c>
      <c r="D15" s="16">
        <v>98068.020999999993</v>
      </c>
      <c r="E15" s="14">
        <v>19</v>
      </c>
      <c r="I15" s="18" t="s">
        <v>9</v>
      </c>
      <c r="J15" s="10">
        <v>184</v>
      </c>
      <c r="K15" s="14">
        <v>12</v>
      </c>
      <c r="L15" s="16">
        <v>148894.75700000001</v>
      </c>
      <c r="M15" s="14">
        <v>17</v>
      </c>
      <c r="P15" s="18" t="s">
        <v>9</v>
      </c>
    </row>
    <row r="16" spans="1:16">
      <c r="A16" s="9" t="s">
        <v>84</v>
      </c>
      <c r="B16" s="10">
        <v>102</v>
      </c>
      <c r="C16" s="14">
        <v>17</v>
      </c>
      <c r="D16" s="16">
        <v>27843.294999999998</v>
      </c>
      <c r="E16" s="14">
        <v>25</v>
      </c>
      <c r="I16" s="18" t="s">
        <v>10</v>
      </c>
      <c r="J16" s="10">
        <v>167</v>
      </c>
      <c r="K16" s="14">
        <v>13</v>
      </c>
      <c r="L16" s="16">
        <v>52809.601999999999</v>
      </c>
      <c r="M16" s="14">
        <v>22</v>
      </c>
      <c r="P16" s="18" t="s">
        <v>10</v>
      </c>
    </row>
    <row r="17" spans="1:16">
      <c r="A17" s="9" t="s">
        <v>85</v>
      </c>
      <c r="B17" s="10">
        <v>75</v>
      </c>
      <c r="C17" s="14">
        <v>21</v>
      </c>
      <c r="D17" s="16">
        <v>21926.907999999999</v>
      </c>
      <c r="E17" s="14">
        <v>26</v>
      </c>
      <c r="I17" s="18" t="s">
        <v>11</v>
      </c>
      <c r="J17" s="10">
        <v>223</v>
      </c>
      <c r="K17" s="14">
        <v>9</v>
      </c>
      <c r="L17" s="16">
        <v>56467.239000000001</v>
      </c>
      <c r="M17" s="14">
        <v>21</v>
      </c>
      <c r="P17" s="18" t="s">
        <v>11</v>
      </c>
    </row>
    <row r="18" spans="1:16">
      <c r="A18" s="9" t="s">
        <v>86</v>
      </c>
      <c r="B18" s="10">
        <v>417</v>
      </c>
      <c r="C18" s="14">
        <v>4</v>
      </c>
      <c r="D18" s="16">
        <v>564722.61100000003</v>
      </c>
      <c r="E18" s="14">
        <v>5</v>
      </c>
      <c r="I18" s="18" t="s">
        <v>12</v>
      </c>
      <c r="J18" s="10">
        <v>185</v>
      </c>
      <c r="K18" s="14">
        <v>11</v>
      </c>
      <c r="L18" s="16">
        <v>98068.020999999993</v>
      </c>
      <c r="M18" s="14">
        <v>19</v>
      </c>
      <c r="P18" s="18" t="s">
        <v>12</v>
      </c>
    </row>
    <row r="19" spans="1:16">
      <c r="A19" s="9" t="s">
        <v>88</v>
      </c>
      <c r="B19" s="10">
        <v>853</v>
      </c>
      <c r="C19" s="14">
        <v>1</v>
      </c>
      <c r="D19" s="16">
        <v>586521.12100000004</v>
      </c>
      <c r="E19" s="14">
        <v>4</v>
      </c>
      <c r="I19" s="18" t="s">
        <v>13</v>
      </c>
      <c r="J19" s="10">
        <v>102</v>
      </c>
      <c r="K19" s="14">
        <v>17</v>
      </c>
      <c r="L19" s="16">
        <v>27843.294999999998</v>
      </c>
      <c r="M19" s="14">
        <v>25</v>
      </c>
      <c r="P19" s="18" t="s">
        <v>13</v>
      </c>
    </row>
    <row r="20" spans="1:16">
      <c r="A20" s="9" t="s">
        <v>89</v>
      </c>
      <c r="B20" s="10">
        <v>78</v>
      </c>
      <c r="C20" s="14">
        <v>20</v>
      </c>
      <c r="D20" s="16">
        <v>46074.444000000003</v>
      </c>
      <c r="E20" s="14">
        <v>23</v>
      </c>
      <c r="I20" s="18" t="s">
        <v>14</v>
      </c>
      <c r="J20" s="10">
        <v>75</v>
      </c>
      <c r="K20" s="14">
        <v>21</v>
      </c>
      <c r="L20" s="16">
        <v>21926.907999999999</v>
      </c>
      <c r="M20" s="14">
        <v>26</v>
      </c>
      <c r="P20" s="18" t="s">
        <v>14</v>
      </c>
    </row>
    <row r="21" spans="1:16">
      <c r="A21" s="9" t="s">
        <v>90</v>
      </c>
      <c r="B21" s="10">
        <v>92</v>
      </c>
      <c r="C21" s="14">
        <v>18</v>
      </c>
      <c r="D21" s="16">
        <v>43750.423000000003</v>
      </c>
      <c r="E21" s="14">
        <v>24</v>
      </c>
      <c r="I21" s="18" t="s">
        <v>15</v>
      </c>
      <c r="J21" s="10">
        <v>417</v>
      </c>
      <c r="K21" s="14">
        <v>4</v>
      </c>
      <c r="L21" s="16">
        <v>564722.61100000003</v>
      </c>
      <c r="M21" s="14">
        <v>5</v>
      </c>
      <c r="P21" s="18" t="s">
        <v>15</v>
      </c>
    </row>
    <row r="22" spans="1:16">
      <c r="A22" s="9" t="s">
        <v>91</v>
      </c>
      <c r="B22" s="10">
        <v>645</v>
      </c>
      <c r="C22" s="14">
        <v>2</v>
      </c>
      <c r="D22" s="16">
        <v>248219.481</v>
      </c>
      <c r="E22" s="14">
        <v>12</v>
      </c>
      <c r="I22" s="32" t="s">
        <v>108</v>
      </c>
      <c r="J22" s="33">
        <v>1668</v>
      </c>
      <c r="K22" s="34">
        <v>2</v>
      </c>
      <c r="L22" s="35">
        <v>924565.46900000004</v>
      </c>
      <c r="M22" s="34">
        <v>4</v>
      </c>
      <c r="P22" s="32" t="s">
        <v>108</v>
      </c>
    </row>
    <row r="23" spans="1:16">
      <c r="A23" s="9" t="s">
        <v>93</v>
      </c>
      <c r="B23" s="10">
        <v>399</v>
      </c>
      <c r="C23" s="14">
        <v>5</v>
      </c>
      <c r="D23" s="16">
        <v>199305.236</v>
      </c>
      <c r="E23" s="14">
        <v>15</v>
      </c>
      <c r="I23" s="18" t="s">
        <v>16</v>
      </c>
      <c r="J23" s="10">
        <v>853</v>
      </c>
      <c r="K23" s="14">
        <v>1</v>
      </c>
      <c r="L23" s="16">
        <v>586521.12100000004</v>
      </c>
      <c r="M23" s="14">
        <v>4</v>
      </c>
      <c r="P23" s="18" t="s">
        <v>16</v>
      </c>
    </row>
    <row r="24" spans="1:16">
      <c r="A24" s="9" t="s">
        <v>94</v>
      </c>
      <c r="B24" s="10">
        <v>295</v>
      </c>
      <c r="C24" s="14">
        <v>6</v>
      </c>
      <c r="D24" s="16">
        <v>95730.921000000002</v>
      </c>
      <c r="E24" s="14">
        <v>20</v>
      </c>
      <c r="I24" s="18" t="s">
        <v>17</v>
      </c>
      <c r="J24" s="10">
        <v>78</v>
      </c>
      <c r="K24" s="14">
        <v>20</v>
      </c>
      <c r="L24" s="16">
        <v>46074.444000000003</v>
      </c>
      <c r="M24" s="14">
        <v>23</v>
      </c>
      <c r="P24" s="18" t="s">
        <v>17</v>
      </c>
    </row>
    <row r="25" spans="1:16">
      <c r="A25" s="9" t="s">
        <v>95</v>
      </c>
      <c r="B25" s="10">
        <v>497</v>
      </c>
      <c r="C25" s="14">
        <v>3</v>
      </c>
      <c r="D25" s="16">
        <v>281707.15100000001</v>
      </c>
      <c r="E25" s="14">
        <v>9</v>
      </c>
      <c r="I25" s="18" t="s">
        <v>18</v>
      </c>
      <c r="J25" s="10">
        <v>92</v>
      </c>
      <c r="K25" s="14">
        <v>18</v>
      </c>
      <c r="L25" s="16">
        <v>43750.423000000003</v>
      </c>
      <c r="M25" s="14">
        <v>24</v>
      </c>
      <c r="P25" s="18" t="s">
        <v>18</v>
      </c>
    </row>
    <row r="26" spans="1:16">
      <c r="A26" s="9" t="s">
        <v>97</v>
      </c>
      <c r="B26" s="10">
        <v>79</v>
      </c>
      <c r="C26" s="14">
        <v>19</v>
      </c>
      <c r="D26" s="16">
        <v>357145.53499999997</v>
      </c>
      <c r="E26" s="14">
        <v>6</v>
      </c>
      <c r="I26" s="18" t="s">
        <v>19</v>
      </c>
      <c r="J26" s="10">
        <v>645</v>
      </c>
      <c r="K26" s="14">
        <v>2</v>
      </c>
      <c r="L26" s="16">
        <v>248219.481</v>
      </c>
      <c r="M26" s="14">
        <v>12</v>
      </c>
      <c r="P26" s="18" t="s">
        <v>19</v>
      </c>
    </row>
    <row r="27" spans="1:16">
      <c r="A27" s="9" t="s">
        <v>98</v>
      </c>
      <c r="B27" s="10">
        <v>141</v>
      </c>
      <c r="C27" s="14">
        <v>15</v>
      </c>
      <c r="D27" s="16">
        <v>903206.99699999997</v>
      </c>
      <c r="E27" s="14">
        <v>3</v>
      </c>
      <c r="I27" s="32" t="s">
        <v>109</v>
      </c>
      <c r="J27" s="33">
        <v>1191</v>
      </c>
      <c r="K27" s="34">
        <v>3</v>
      </c>
      <c r="L27" s="35">
        <v>576743.30799999996</v>
      </c>
      <c r="M27" s="34">
        <v>5</v>
      </c>
      <c r="P27" s="32" t="s">
        <v>109</v>
      </c>
    </row>
    <row r="28" spans="1:16">
      <c r="A28" s="9" t="s">
        <v>99</v>
      </c>
      <c r="B28" s="10">
        <v>246</v>
      </c>
      <c r="C28" s="14">
        <v>7</v>
      </c>
      <c r="D28" s="16">
        <v>340125.71500000003</v>
      </c>
      <c r="E28" s="14">
        <v>7</v>
      </c>
      <c r="I28" s="18" t="s">
        <v>20</v>
      </c>
      <c r="J28" s="10">
        <v>399</v>
      </c>
      <c r="K28" s="14">
        <v>5</v>
      </c>
      <c r="L28" s="16">
        <v>199305.236</v>
      </c>
      <c r="M28" s="14">
        <v>15</v>
      </c>
      <c r="P28" s="18" t="s">
        <v>20</v>
      </c>
    </row>
    <row r="29" spans="1:16">
      <c r="A29" s="9" t="s">
        <v>100</v>
      </c>
      <c r="B29" s="10">
        <v>1</v>
      </c>
      <c r="C29" s="14">
        <v>27</v>
      </c>
      <c r="D29" s="16">
        <v>5760.7830000000004</v>
      </c>
      <c r="E29" s="14">
        <v>27</v>
      </c>
      <c r="I29" s="18" t="s">
        <v>21</v>
      </c>
      <c r="J29" s="10">
        <v>295</v>
      </c>
      <c r="K29" s="14">
        <v>6</v>
      </c>
      <c r="L29" s="16">
        <v>95730.921000000002</v>
      </c>
      <c r="M29" s="14">
        <v>20</v>
      </c>
      <c r="P29" s="18" t="s">
        <v>21</v>
      </c>
    </row>
    <row r="30" spans="1:16">
      <c r="I30" s="18" t="s">
        <v>22</v>
      </c>
      <c r="J30" s="10">
        <v>497</v>
      </c>
      <c r="K30" s="14">
        <v>3</v>
      </c>
      <c r="L30" s="16">
        <v>281707.15100000001</v>
      </c>
      <c r="M30" s="14">
        <v>9</v>
      </c>
      <c r="P30" s="18" t="s">
        <v>22</v>
      </c>
    </row>
    <row r="31" spans="1:16">
      <c r="A31" s="39" t="s">
        <v>101</v>
      </c>
      <c r="B31" s="39" t="s">
        <v>102</v>
      </c>
      <c r="C31" s="39"/>
      <c r="D31" s="39" t="s">
        <v>104</v>
      </c>
      <c r="I31" s="32" t="s">
        <v>110</v>
      </c>
      <c r="J31" s="33">
        <v>467</v>
      </c>
      <c r="K31" s="34">
        <v>4</v>
      </c>
      <c r="L31" s="35">
        <v>1606239.03</v>
      </c>
      <c r="M31" s="34">
        <v>2</v>
      </c>
      <c r="P31" s="32" t="s">
        <v>110</v>
      </c>
    </row>
    <row r="32" spans="1:16">
      <c r="A32" s="40" t="s">
        <v>68</v>
      </c>
      <c r="B32" s="41">
        <v>5570</v>
      </c>
      <c r="C32" s="42" t="s">
        <v>27</v>
      </c>
      <c r="D32" s="43">
        <v>8510820.6229999997</v>
      </c>
      <c r="E32" s="42" t="s">
        <v>27</v>
      </c>
      <c r="I32" s="18" t="s">
        <v>23</v>
      </c>
      <c r="J32" s="10">
        <v>79</v>
      </c>
      <c r="K32" s="14">
        <v>19</v>
      </c>
      <c r="L32" s="16">
        <v>357145.53499999997</v>
      </c>
      <c r="M32" s="14">
        <v>6</v>
      </c>
      <c r="P32" s="18" t="s">
        <v>23</v>
      </c>
    </row>
    <row r="33" spans="1:16">
      <c r="A33" s="44" t="s">
        <v>69</v>
      </c>
      <c r="B33" s="45">
        <v>450</v>
      </c>
      <c r="C33" s="46">
        <v>5</v>
      </c>
      <c r="D33" s="47">
        <v>3851281.3899999997</v>
      </c>
      <c r="E33" s="46">
        <v>1</v>
      </c>
      <c r="I33" s="18" t="s">
        <v>24</v>
      </c>
      <c r="J33" s="10">
        <v>141</v>
      </c>
      <c r="K33" s="14">
        <v>15</v>
      </c>
      <c r="L33" s="16">
        <v>903206.99699999997</v>
      </c>
      <c r="M33" s="14">
        <v>3</v>
      </c>
      <c r="P33" s="18" t="s">
        <v>24</v>
      </c>
    </row>
    <row r="34" spans="1:16">
      <c r="A34" s="44" t="s">
        <v>77</v>
      </c>
      <c r="B34" s="45">
        <v>1794</v>
      </c>
      <c r="C34" s="46">
        <v>1</v>
      </c>
      <c r="D34" s="47">
        <v>1551991.426</v>
      </c>
      <c r="E34" s="46">
        <v>3</v>
      </c>
      <c r="I34" s="18" t="s">
        <v>25</v>
      </c>
      <c r="J34" s="10">
        <v>246</v>
      </c>
      <c r="K34" s="14">
        <v>7</v>
      </c>
      <c r="L34" s="16">
        <v>340125.71500000003</v>
      </c>
      <c r="M34" s="14">
        <v>7</v>
      </c>
      <c r="P34" s="18" t="s">
        <v>25</v>
      </c>
    </row>
    <row r="35" spans="1:16">
      <c r="A35" s="44" t="s">
        <v>87</v>
      </c>
      <c r="B35" s="45">
        <v>1668</v>
      </c>
      <c r="C35" s="46">
        <v>2</v>
      </c>
      <c r="D35" s="47">
        <v>924565.46900000004</v>
      </c>
      <c r="E35" s="46">
        <v>4</v>
      </c>
      <c r="I35" s="19" t="s">
        <v>26</v>
      </c>
      <c r="J35" s="36">
        <v>1</v>
      </c>
      <c r="K35" s="37">
        <v>27</v>
      </c>
      <c r="L35" s="38">
        <v>5760.7830000000004</v>
      </c>
      <c r="M35" s="37">
        <v>27</v>
      </c>
      <c r="P35" s="19" t="s">
        <v>26</v>
      </c>
    </row>
    <row r="36" spans="1:16">
      <c r="A36" s="44" t="s">
        <v>92</v>
      </c>
      <c r="B36" s="45">
        <v>1191</v>
      </c>
      <c r="C36" s="46">
        <v>3</v>
      </c>
      <c r="D36" s="47">
        <v>576743.30799999996</v>
      </c>
      <c r="E36" s="46">
        <v>5</v>
      </c>
    </row>
    <row r="37" spans="1:16">
      <c r="A37" s="44" t="s">
        <v>96</v>
      </c>
      <c r="B37" s="45">
        <v>467</v>
      </c>
      <c r="C37" s="46">
        <v>4</v>
      </c>
      <c r="D37" s="47">
        <v>1606239.03</v>
      </c>
      <c r="E37" s="46">
        <v>2</v>
      </c>
    </row>
  </sheetData>
  <sortState ref="A33:E37">
    <sortCondition ref="A33:A37"/>
  </sortState>
  <mergeCells count="3">
    <mergeCell ref="I1:I2"/>
    <mergeCell ref="J1:K1"/>
    <mergeCell ref="L1:M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2"/>
  <sheetViews>
    <sheetView showGridLines="0" tabSelected="1" zoomScale="80" zoomScaleNormal="80" workbookViewId="0">
      <selection activeCell="A3" sqref="A3"/>
    </sheetView>
  </sheetViews>
  <sheetFormatPr defaultRowHeight="15"/>
  <cols>
    <col min="1" max="1" width="30.7109375" style="2" customWidth="1"/>
    <col min="2" max="5" width="16.28515625" style="2" customWidth="1"/>
    <col min="6" max="16384" width="9.140625" style="2"/>
  </cols>
  <sheetData>
    <row r="1" spans="1:5" ht="60" customHeight="1"/>
    <row r="3" spans="1:5" ht="15" customHeight="1">
      <c r="A3" s="50" t="s">
        <v>113</v>
      </c>
      <c r="B3" s="1"/>
      <c r="C3" s="1"/>
      <c r="D3" s="1"/>
      <c r="E3" s="1"/>
    </row>
    <row r="5" spans="1:5" ht="33.75" customHeight="1">
      <c r="A5" s="56" t="s">
        <v>29</v>
      </c>
      <c r="B5" s="58" t="s">
        <v>32</v>
      </c>
      <c r="C5" s="59"/>
      <c r="D5" s="58" t="s">
        <v>33</v>
      </c>
      <c r="E5" s="60"/>
    </row>
    <row r="6" spans="1:5">
      <c r="A6" s="57"/>
      <c r="B6" s="48" t="s">
        <v>34</v>
      </c>
      <c r="C6" s="49" t="s">
        <v>30</v>
      </c>
      <c r="D6" s="48" t="s">
        <v>35</v>
      </c>
      <c r="E6" s="49" t="s">
        <v>30</v>
      </c>
    </row>
    <row r="7" spans="1:5">
      <c r="A7" s="30" t="s">
        <v>105</v>
      </c>
      <c r="B7" s="31">
        <v>5570</v>
      </c>
      <c r="C7" s="31" t="s">
        <v>27</v>
      </c>
      <c r="D7" s="31">
        <v>8510820.6229999997</v>
      </c>
      <c r="E7" s="31" t="s">
        <v>27</v>
      </c>
    </row>
    <row r="8" spans="1:5" ht="15" customHeight="1">
      <c r="A8" s="32" t="s">
        <v>106</v>
      </c>
      <c r="B8" s="33">
        <v>450</v>
      </c>
      <c r="C8" s="34">
        <v>5</v>
      </c>
      <c r="D8" s="35">
        <v>3851281.3899999997</v>
      </c>
      <c r="E8" s="34">
        <v>1</v>
      </c>
    </row>
    <row r="9" spans="1:5" ht="15" customHeight="1">
      <c r="A9" s="18" t="s">
        <v>0</v>
      </c>
      <c r="B9" s="10">
        <v>52</v>
      </c>
      <c r="C9" s="14">
        <v>23</v>
      </c>
      <c r="D9" s="16">
        <v>237765.23300000001</v>
      </c>
      <c r="E9" s="14">
        <v>13</v>
      </c>
    </row>
    <row r="10" spans="1:5">
      <c r="A10" s="18" t="s">
        <v>1</v>
      </c>
      <c r="B10" s="10">
        <v>22</v>
      </c>
      <c r="C10" s="14">
        <v>24</v>
      </c>
      <c r="D10" s="16">
        <v>164123.73800000001</v>
      </c>
      <c r="E10" s="14">
        <v>16</v>
      </c>
    </row>
    <row r="11" spans="1:5" ht="15" customHeight="1">
      <c r="A11" s="18" t="s">
        <v>2</v>
      </c>
      <c r="B11" s="10">
        <v>62</v>
      </c>
      <c r="C11" s="14">
        <v>22</v>
      </c>
      <c r="D11" s="16">
        <v>1559168.1170000001</v>
      </c>
      <c r="E11" s="14">
        <v>1</v>
      </c>
    </row>
    <row r="12" spans="1:5">
      <c r="A12" s="18" t="s">
        <v>3</v>
      </c>
      <c r="B12" s="10">
        <v>15</v>
      </c>
      <c r="C12" s="14">
        <v>26</v>
      </c>
      <c r="D12" s="16">
        <v>224273.83100000001</v>
      </c>
      <c r="E12" s="14">
        <v>14</v>
      </c>
    </row>
    <row r="13" spans="1:5">
      <c r="A13" s="61" t="s">
        <v>4</v>
      </c>
      <c r="B13" s="62">
        <v>144</v>
      </c>
      <c r="C13" s="63">
        <v>14</v>
      </c>
      <c r="D13" s="64">
        <v>1245759.3049999999</v>
      </c>
      <c r="E13" s="63">
        <v>2</v>
      </c>
    </row>
    <row r="14" spans="1:5">
      <c r="A14" s="18" t="s">
        <v>5</v>
      </c>
      <c r="B14" s="10">
        <v>16</v>
      </c>
      <c r="C14" s="14">
        <v>25</v>
      </c>
      <c r="D14" s="16">
        <v>142470.76199999999</v>
      </c>
      <c r="E14" s="14">
        <v>18</v>
      </c>
    </row>
    <row r="15" spans="1:5" ht="15" customHeight="1">
      <c r="A15" s="18" t="s">
        <v>6</v>
      </c>
      <c r="B15" s="10">
        <v>139</v>
      </c>
      <c r="C15" s="14">
        <v>16</v>
      </c>
      <c r="D15" s="16">
        <v>277720.40399999998</v>
      </c>
      <c r="E15" s="14">
        <v>10</v>
      </c>
    </row>
    <row r="16" spans="1:5" ht="15" customHeight="1">
      <c r="A16" s="32" t="s">
        <v>107</v>
      </c>
      <c r="B16" s="33">
        <v>1794</v>
      </c>
      <c r="C16" s="34">
        <v>1</v>
      </c>
      <c r="D16" s="35">
        <v>1551991.426</v>
      </c>
      <c r="E16" s="34">
        <v>3</v>
      </c>
    </row>
    <row r="17" spans="1:5" ht="15" customHeight="1">
      <c r="A17" s="18" t="s">
        <v>7</v>
      </c>
      <c r="B17" s="10">
        <v>217</v>
      </c>
      <c r="C17" s="14">
        <v>10</v>
      </c>
      <c r="D17" s="16">
        <v>329642.17</v>
      </c>
      <c r="E17" s="14">
        <v>8</v>
      </c>
    </row>
    <row r="18" spans="1:5">
      <c r="A18" s="18" t="s">
        <v>8</v>
      </c>
      <c r="B18" s="10">
        <v>224</v>
      </c>
      <c r="C18" s="14">
        <v>8</v>
      </c>
      <c r="D18" s="16">
        <v>251616.823</v>
      </c>
      <c r="E18" s="14">
        <v>11</v>
      </c>
    </row>
    <row r="19" spans="1:5">
      <c r="A19" s="18" t="s">
        <v>9</v>
      </c>
      <c r="B19" s="10">
        <v>184</v>
      </c>
      <c r="C19" s="14">
        <v>12</v>
      </c>
      <c r="D19" s="16">
        <v>148894.75700000001</v>
      </c>
      <c r="E19" s="14">
        <v>17</v>
      </c>
    </row>
    <row r="20" spans="1:5" ht="15" customHeight="1">
      <c r="A20" s="18" t="s">
        <v>10</v>
      </c>
      <c r="B20" s="10">
        <v>167</v>
      </c>
      <c r="C20" s="14">
        <v>13</v>
      </c>
      <c r="D20" s="16">
        <v>52809.601999999999</v>
      </c>
      <c r="E20" s="14">
        <v>22</v>
      </c>
    </row>
    <row r="21" spans="1:5">
      <c r="A21" s="18" t="s">
        <v>11</v>
      </c>
      <c r="B21" s="10">
        <v>223</v>
      </c>
      <c r="C21" s="14">
        <v>9</v>
      </c>
      <c r="D21" s="16">
        <v>56467.239000000001</v>
      </c>
      <c r="E21" s="14">
        <v>21</v>
      </c>
    </row>
    <row r="22" spans="1:5" ht="15" customHeight="1">
      <c r="A22" s="18" t="s">
        <v>12</v>
      </c>
      <c r="B22" s="10">
        <v>185</v>
      </c>
      <c r="C22" s="14">
        <v>11</v>
      </c>
      <c r="D22" s="16">
        <v>98068.020999999993</v>
      </c>
      <c r="E22" s="14">
        <v>19</v>
      </c>
    </row>
    <row r="23" spans="1:5">
      <c r="A23" s="18" t="s">
        <v>13</v>
      </c>
      <c r="B23" s="10">
        <v>102</v>
      </c>
      <c r="C23" s="14">
        <v>17</v>
      </c>
      <c r="D23" s="16">
        <v>27843.294999999998</v>
      </c>
      <c r="E23" s="14">
        <v>25</v>
      </c>
    </row>
    <row r="24" spans="1:5">
      <c r="A24" s="18" t="s">
        <v>14</v>
      </c>
      <c r="B24" s="10">
        <v>75</v>
      </c>
      <c r="C24" s="14">
        <v>21</v>
      </c>
      <c r="D24" s="16">
        <v>21926.907999999999</v>
      </c>
      <c r="E24" s="14">
        <v>26</v>
      </c>
    </row>
    <row r="25" spans="1:5">
      <c r="A25" s="18" t="s">
        <v>15</v>
      </c>
      <c r="B25" s="10">
        <v>417</v>
      </c>
      <c r="C25" s="14">
        <v>4</v>
      </c>
      <c r="D25" s="16">
        <v>564722.61100000003</v>
      </c>
      <c r="E25" s="14">
        <v>5</v>
      </c>
    </row>
    <row r="26" spans="1:5" ht="15" customHeight="1">
      <c r="A26" s="32" t="s">
        <v>108</v>
      </c>
      <c r="B26" s="33">
        <v>1668</v>
      </c>
      <c r="C26" s="34">
        <v>2</v>
      </c>
      <c r="D26" s="35">
        <v>924565.46900000004</v>
      </c>
      <c r="E26" s="34">
        <v>4</v>
      </c>
    </row>
    <row r="27" spans="1:5" ht="15" customHeight="1">
      <c r="A27" s="18" t="s">
        <v>16</v>
      </c>
      <c r="B27" s="10">
        <v>853</v>
      </c>
      <c r="C27" s="14">
        <v>1</v>
      </c>
      <c r="D27" s="16">
        <v>586521.12100000004</v>
      </c>
      <c r="E27" s="14">
        <v>4</v>
      </c>
    </row>
    <row r="28" spans="1:5" ht="15" customHeight="1">
      <c r="A28" s="18" t="s">
        <v>17</v>
      </c>
      <c r="B28" s="10">
        <v>78</v>
      </c>
      <c r="C28" s="14">
        <v>20</v>
      </c>
      <c r="D28" s="16">
        <v>46074.444000000003</v>
      </c>
      <c r="E28" s="14">
        <v>23</v>
      </c>
    </row>
    <row r="29" spans="1:5" ht="15" customHeight="1">
      <c r="A29" s="18" t="s">
        <v>18</v>
      </c>
      <c r="B29" s="10">
        <v>92</v>
      </c>
      <c r="C29" s="14">
        <v>18</v>
      </c>
      <c r="D29" s="16">
        <v>43750.423000000003</v>
      </c>
      <c r="E29" s="14">
        <v>24</v>
      </c>
    </row>
    <row r="30" spans="1:5" ht="15" customHeight="1">
      <c r="A30" s="18" t="s">
        <v>19</v>
      </c>
      <c r="B30" s="10">
        <v>645</v>
      </c>
      <c r="C30" s="14">
        <v>2</v>
      </c>
      <c r="D30" s="16">
        <v>248219.481</v>
      </c>
      <c r="E30" s="14">
        <v>12</v>
      </c>
    </row>
    <row r="31" spans="1:5" ht="15" customHeight="1">
      <c r="A31" s="32" t="s">
        <v>109</v>
      </c>
      <c r="B31" s="33">
        <v>1191</v>
      </c>
      <c r="C31" s="34">
        <v>3</v>
      </c>
      <c r="D31" s="35">
        <v>576743.30799999996</v>
      </c>
      <c r="E31" s="34">
        <v>5</v>
      </c>
    </row>
    <row r="32" spans="1:5">
      <c r="A32" s="18" t="s">
        <v>20</v>
      </c>
      <c r="B32" s="10">
        <v>399</v>
      </c>
      <c r="C32" s="14">
        <v>5</v>
      </c>
      <c r="D32" s="16">
        <v>199305.236</v>
      </c>
      <c r="E32" s="14">
        <v>15</v>
      </c>
    </row>
    <row r="33" spans="1:5" ht="15" customHeight="1">
      <c r="A33" s="18" t="s">
        <v>21</v>
      </c>
      <c r="B33" s="10">
        <v>295</v>
      </c>
      <c r="C33" s="14">
        <v>6</v>
      </c>
      <c r="D33" s="16">
        <v>95730.921000000002</v>
      </c>
      <c r="E33" s="14">
        <v>20</v>
      </c>
    </row>
    <row r="34" spans="1:5" ht="15" customHeight="1">
      <c r="A34" s="18" t="s">
        <v>22</v>
      </c>
      <c r="B34" s="10">
        <v>497</v>
      </c>
      <c r="C34" s="14">
        <v>3</v>
      </c>
      <c r="D34" s="16">
        <v>281707.15100000001</v>
      </c>
      <c r="E34" s="14">
        <v>9</v>
      </c>
    </row>
    <row r="35" spans="1:5" ht="15" customHeight="1">
      <c r="A35" s="32" t="s">
        <v>110</v>
      </c>
      <c r="B35" s="33">
        <v>467</v>
      </c>
      <c r="C35" s="34">
        <v>4</v>
      </c>
      <c r="D35" s="35">
        <v>1606239.03</v>
      </c>
      <c r="E35" s="34">
        <v>2</v>
      </c>
    </row>
    <row r="36" spans="1:5" ht="15" customHeight="1">
      <c r="A36" s="18" t="s">
        <v>23</v>
      </c>
      <c r="B36" s="10">
        <v>79</v>
      </c>
      <c r="C36" s="14">
        <v>19</v>
      </c>
      <c r="D36" s="16">
        <v>357145.53499999997</v>
      </c>
      <c r="E36" s="14">
        <v>6</v>
      </c>
    </row>
    <row r="37" spans="1:5" ht="15" customHeight="1">
      <c r="A37" s="18" t="s">
        <v>24</v>
      </c>
      <c r="B37" s="10">
        <v>141</v>
      </c>
      <c r="C37" s="14">
        <v>15</v>
      </c>
      <c r="D37" s="16">
        <v>903206.99699999997</v>
      </c>
      <c r="E37" s="14">
        <v>3</v>
      </c>
    </row>
    <row r="38" spans="1:5">
      <c r="A38" s="18" t="s">
        <v>25</v>
      </c>
      <c r="B38" s="10">
        <v>246</v>
      </c>
      <c r="C38" s="14">
        <v>7</v>
      </c>
      <c r="D38" s="16">
        <v>340125.71500000003</v>
      </c>
      <c r="E38" s="14">
        <v>7</v>
      </c>
    </row>
    <row r="39" spans="1:5" ht="15" customHeight="1">
      <c r="A39" s="19" t="s">
        <v>26</v>
      </c>
      <c r="B39" s="36">
        <v>1</v>
      </c>
      <c r="C39" s="37">
        <v>27</v>
      </c>
      <c r="D39" s="38">
        <v>5760.7830000000004</v>
      </c>
      <c r="E39" s="37">
        <v>27</v>
      </c>
    </row>
    <row r="41" spans="1:5">
      <c r="A41" s="4" t="s">
        <v>28</v>
      </c>
    </row>
    <row r="42" spans="1:5">
      <c r="A42" s="4" t="s">
        <v>31</v>
      </c>
    </row>
  </sheetData>
  <mergeCells count="3">
    <mergeCell ref="A5:A6"/>
    <mergeCell ref="B5:C5"/>
    <mergeCell ref="D5:E5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Plan1</vt:lpstr>
      <vt:lpstr>Plan2</vt:lpstr>
      <vt:lpstr>Plan3</vt:lpstr>
      <vt:lpstr>Tab1</vt:lpstr>
      <vt:lpstr>'Tab1'!Titulos_de_impressao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cp:lastPrinted>2015-05-13T13:46:26Z</cp:lastPrinted>
  <dcterms:created xsi:type="dcterms:W3CDTF">2014-09-09T17:19:12Z</dcterms:created>
  <dcterms:modified xsi:type="dcterms:W3CDTF">2019-07-17T17:55:12Z</dcterms:modified>
</cp:coreProperties>
</file>