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9440" windowHeight="9780"/>
  </bookViews>
  <sheets>
    <sheet name="ma6" sheetId="1" r:id="rId1"/>
  </sheets>
  <calcPr calcId="125725"/>
</workbook>
</file>

<file path=xl/calcChain.xml><?xml version="1.0" encoding="utf-8"?>
<calcChain xmlns="http://schemas.openxmlformats.org/spreadsheetml/2006/main">
  <c r="E73" i="1"/>
  <c r="F73"/>
  <c r="G73"/>
  <c r="H73"/>
  <c r="I73"/>
  <c r="J73"/>
  <c r="K73"/>
  <c r="L73"/>
  <c r="M73"/>
  <c r="N73"/>
  <c r="O73"/>
  <c r="D73"/>
  <c r="E91"/>
  <c r="F91"/>
  <c r="G91"/>
  <c r="H91"/>
  <c r="I91"/>
  <c r="J91"/>
  <c r="K91"/>
  <c r="L91"/>
  <c r="M91"/>
  <c r="N91"/>
  <c r="O91"/>
  <c r="D91"/>
  <c r="E60"/>
  <c r="F60"/>
  <c r="G60"/>
  <c r="H60"/>
  <c r="I60"/>
  <c r="J60"/>
  <c r="K60"/>
  <c r="L60"/>
  <c r="M60"/>
  <c r="N60"/>
  <c r="O60"/>
  <c r="D60"/>
  <c r="E48"/>
  <c r="F48"/>
  <c r="G48"/>
  <c r="H48"/>
  <c r="I48"/>
  <c r="J48"/>
  <c r="K48"/>
  <c r="L48"/>
  <c r="M48"/>
  <c r="N48"/>
  <c r="O48"/>
  <c r="D48"/>
  <c r="F15"/>
  <c r="G15"/>
  <c r="H15"/>
  <c r="I15"/>
  <c r="J15"/>
  <c r="K15"/>
  <c r="L15"/>
  <c r="M15"/>
  <c r="N15"/>
  <c r="O15"/>
  <c r="E15"/>
  <c r="D15"/>
</calcChain>
</file>

<file path=xl/sharedStrings.xml><?xml version="1.0" encoding="utf-8"?>
<sst xmlns="http://schemas.openxmlformats.org/spreadsheetml/2006/main" count="235" uniqueCount="146">
  <si>
    <t>Nº</t>
  </si>
  <si>
    <t xml:space="preserve">Nome </t>
  </si>
  <si>
    <t xml:space="preserve">Ano Criação </t>
  </si>
  <si>
    <t>Área (km²)</t>
  </si>
  <si>
    <t>Deflorestamento</t>
  </si>
  <si>
    <t xml:space="preserve">Incremento 2015 (km²) </t>
  </si>
  <si>
    <t xml:space="preserve">Incremento 2016 (km²) </t>
  </si>
  <si>
    <t xml:space="preserve">Incremento 2017 (km²) </t>
  </si>
  <si>
    <t>FEDERAL PROTEÇÃO INTEGRAL</t>
  </si>
  <si>
    <t xml:space="preserve">ESTAÇÃO ECOLÓGICA DA TERRA DO MEIO </t>
  </si>
  <si>
    <t xml:space="preserve">PARQUE NACIONAL DA SERRA DO PARDO </t>
  </si>
  <si>
    <t xml:space="preserve">PARQUE NACIONAL DO JAMANXIM </t>
  </si>
  <si>
    <t xml:space="preserve">PARQUE NACIONAL DO RIO NOVO </t>
  </si>
  <si>
    <t xml:space="preserve">RESERVA BIOLÓGICA DO RIO TROMBETAS </t>
  </si>
  <si>
    <t xml:space="preserve">RESERVA BIOLÓGICA DO TAPIRAPÉ </t>
  </si>
  <si>
    <t xml:space="preserve">RESERVA BIOLÓGICA NASCENTES DA SERRA DO CACHIMBO </t>
  </si>
  <si>
    <t>Total</t>
  </si>
  <si>
    <r>
      <t>TOTAL</t>
    </r>
    <r>
      <rPr>
        <b/>
        <sz val="11"/>
        <color theme="1"/>
        <rFont val="Arial"/>
        <family val="2"/>
      </rPr>
      <t xml:space="preserve"> </t>
    </r>
  </si>
  <si>
    <t xml:space="preserve">- </t>
  </si>
  <si>
    <t>FEDERAL USO SUSTENTÁVEL</t>
  </si>
  <si>
    <t xml:space="preserve">ÁREA DE PROTEÇÃO AMBIENTAL DO IGARAPÉ GELADO </t>
  </si>
  <si>
    <t xml:space="preserve">FLORESTA NACIONAL DE ALTAMIRA </t>
  </si>
  <si>
    <t xml:space="preserve">FLORESTA NACIONAL DE CARAJÁS </t>
  </si>
  <si>
    <t xml:space="preserve">FLORESTA NACIONAL DE CAXIUANÂ </t>
  </si>
  <si>
    <t xml:space="preserve">FLORESTA NACIONAL DE MULATA </t>
  </si>
  <si>
    <t xml:space="preserve">FLORESTA NACIONAL DE SARACÁ-TAQUERA </t>
  </si>
  <si>
    <t xml:space="preserve">FLORESTA NACIONAL DO ITACAIUNAS </t>
  </si>
  <si>
    <t xml:space="preserve">FLORESTA NACIONAL DO JAMANXIM </t>
  </si>
  <si>
    <t xml:space="preserve">FLORESTA NACIONAL DO TAPIRAPÉAQUIRI </t>
  </si>
  <si>
    <t xml:space="preserve">FLORESTA NACIONAL DO TRAIRÃO </t>
  </si>
  <si>
    <t xml:space="preserve">RESERVA EXTRATIVISTA ARIÓCA PRUANÃ </t>
  </si>
  <si>
    <t xml:space="preserve">RESERVA EXTRATIVISTA CHOCOARÉ-MATO GROSSO </t>
  </si>
  <si>
    <t xml:space="preserve">RESERVA EXTRATIVISTA DE SÃO JOÃO DA PONTA </t>
  </si>
  <si>
    <t xml:space="preserve">RESERVA EXTRATIVISTA GURUPÁ-MELGAÇO </t>
  </si>
  <si>
    <t xml:space="preserve">RESERVA EXTRATIVISTA IPAÚ-ANILZINHO </t>
  </si>
  <si>
    <t xml:space="preserve">RESERVA EXTRATIVISTA MÃE GRANDE DE CURUÇÁ </t>
  </si>
  <si>
    <t xml:space="preserve">RESERVA EXTRATIVISTA MAPUÁ </t>
  </si>
  <si>
    <t xml:space="preserve">RESERVA EXTRATIVISTA MARINHA CUINARANA </t>
  </si>
  <si>
    <t xml:space="preserve">RESERVA EXTRATIVISTA MARINHA DE CAETÉ-TAPERAÇU </t>
  </si>
  <si>
    <t xml:space="preserve">RESERVA EXTRATIVISTA MARINHA DE GURUPI-PIRIÁ </t>
  </si>
  <si>
    <t xml:space="preserve">RESERVA EXTRATIVISTA MARINHA DE SOURE </t>
  </si>
  <si>
    <t xml:space="preserve">RESERVA EXTRATIVISTA MARINHA DE TRACUATEUA </t>
  </si>
  <si>
    <t xml:space="preserve">RESERVA EXTRATIVISTA MARINHA MOCAPAJUBA </t>
  </si>
  <si>
    <t xml:space="preserve">RESERVA EXTRATIVISTA RENASCER </t>
  </si>
  <si>
    <t xml:space="preserve">RESERVA EXTRATIVISTA RIO IRIRI </t>
  </si>
  <si>
    <t xml:space="preserve">RESERVA EXTRATIVISTA RIO XINGU </t>
  </si>
  <si>
    <t xml:space="preserve">RESERVA EXTRATIVISTA RIOZINHO DO ANFRÍSIO </t>
  </si>
  <si>
    <t xml:space="preserve">RESERVA EXTRATIVISTA TAPAJÓS-ARAPIUNS </t>
  </si>
  <si>
    <t xml:space="preserve">RESERVA EXTRATIVISTA TERRA GRANDE - PRACUÚBA </t>
  </si>
  <si>
    <t xml:space="preserve">RESERVA EXTRATIVISTA VERDE PARA SEMPRE </t>
  </si>
  <si>
    <t xml:space="preserve">RESERVA DE DESENVOLVIMENTO DE SUSTENTÁVEL DE ITATUPÃ-BAQUIÁ </t>
  </si>
  <si>
    <t xml:space="preserve">RESERVA EXTRATIVISTA MARACANÃ </t>
  </si>
  <si>
    <t xml:space="preserve">RESERVA EXTRATIVISTA MARINHA MESTRE LUCINDO </t>
  </si>
  <si>
    <t>ESTADUAL PROTEÇÃO INTEGRAL</t>
  </si>
  <si>
    <t xml:space="preserve">ESTAÇÃO ECOLÓGICA DO GRÃO-PARÁ </t>
  </si>
  <si>
    <t xml:space="preserve">PARQUE ESTADUAL CHARAPUCU </t>
  </si>
  <si>
    <t xml:space="preserve">PARQUE ESTADUAL DA SERRA DOS MARTÍRIOS/ANDORINHAS </t>
  </si>
  <si>
    <t xml:space="preserve">PARQUE ESTADUAL DE MONTE ALEGRE </t>
  </si>
  <si>
    <t xml:space="preserve">PARQUE ESTADUAL DO UTINGA </t>
  </si>
  <si>
    <t xml:space="preserve">REFÚGIO DE VIDA SILVESTRE METRÓPOLE DA AMAZÔNIA </t>
  </si>
  <si>
    <t xml:space="preserve">RESERVA BIOLÓGICA MAICURU </t>
  </si>
  <si>
    <t>ESTADUAL USO SUSTENTÁVEL</t>
  </si>
  <si>
    <t xml:space="preserve">ÁREA DE PROTEÇÃO AMBIENTAL DE ALGODOAL-MAIANDEUA </t>
  </si>
  <si>
    <t xml:space="preserve">ÁREA DE PROTEÇÃO AMBIENTAL DO ARQUIPÉLAGO DO MARAJÓ </t>
  </si>
  <si>
    <t xml:space="preserve">ÁREA DE PROTEÇÃO AMBIENTAL DA ILHA DO COMBU </t>
  </si>
  <si>
    <t xml:space="preserve">ÁREA DE PROTEÇÃO AMBIENTAL DE SÃO GERALDO DO ARAGUAIA </t>
  </si>
  <si>
    <t xml:space="preserve">ÁREA DE PROTEÇÃO AMBIENTAL DO LAGO DE TUCURUÍ </t>
  </si>
  <si>
    <t xml:space="preserve">ÁREA DE PROTEÇÃO AMBIENTAL DO LAGO DE SANTA ISABEL </t>
  </si>
  <si>
    <t xml:space="preserve">ÁREA DE PROTEÇÃO AMBIENTAL DA REGIÃO METROPOLITANA DE BELÉM </t>
  </si>
  <si>
    <t xml:space="preserve">ÁREA DE PROTEÇÃO AMBIENTAL PAYTUNA </t>
  </si>
  <si>
    <t xml:space="preserve">ÁREA DE PROTEÇÃO AMBIENTAL TRIUNFO DO XINGU </t>
  </si>
  <si>
    <t xml:space="preserve">FLORESTA ESTADUAL DE FARO </t>
  </si>
  <si>
    <t xml:space="preserve">FLORESTA ESTADUAL DO IRIRI </t>
  </si>
  <si>
    <t xml:space="preserve">FLORESTA ESTADUAL DO PARU </t>
  </si>
  <si>
    <t xml:space="preserve">FLORESTA ESTADUAL DO TROMBETAS </t>
  </si>
  <si>
    <t xml:space="preserve">RESERVA DE DESENVOLVIMENTO SUSTENTÁVEL DO ALCOBAÇA </t>
  </si>
  <si>
    <t xml:space="preserve">RESERVA DE DESENVOLVIMENTO SUSTENTÁVEL DO PUCURUÍ-ARARÃO </t>
  </si>
  <si>
    <t>TERRAS INDIGENAS</t>
  </si>
  <si>
    <t xml:space="preserve">PARQUE INDIGENA TUMUCUMAQUE </t>
  </si>
  <si>
    <t>-</t>
  </si>
  <si>
    <t xml:space="preserve">RESERVA INDIGENA NOVA JACUNDA </t>
  </si>
  <si>
    <t xml:space="preserve">RESERVA INDIGENA PRAIA DO INDIO </t>
  </si>
  <si>
    <t xml:space="preserve">RESERVA INDIGENA PRAIA DO MANGUE </t>
  </si>
  <si>
    <t xml:space="preserve">TERRA INDIGENA ALTO RIO GUAMA </t>
  </si>
  <si>
    <t xml:space="preserve">TERRA INDIGENA AMANAYE </t>
  </si>
  <si>
    <t xml:space="preserve">TERRA INDIGENA ANAMBE </t>
  </si>
  <si>
    <t xml:space="preserve">TERRA INDIGENA ANDIRA-MARAU </t>
  </si>
  <si>
    <t xml:space="preserve">TERRA INDIGENA APYTEREWA </t>
  </si>
  <si>
    <t xml:space="preserve">TERRA INDIGENA ARARA </t>
  </si>
  <si>
    <t xml:space="preserve">TERRA INDIGENA ARARA DA VOLTA GRANDE DO XINGU </t>
  </si>
  <si>
    <t xml:space="preserve">TERRA INDIGENA ARAWETE/IGARAPE IPARQUE INDIGENAXUNA </t>
  </si>
  <si>
    <t xml:space="preserve">TERRA INDIGENA BADJONKORE </t>
  </si>
  <si>
    <t xml:space="preserve">TERRA INDIGENA BARREIRINHA </t>
  </si>
  <si>
    <t xml:space="preserve">TERRA INDIGENA BAU </t>
  </si>
  <si>
    <t xml:space="preserve">TERRA INDIGENA CACHOEIRA SECA DO IRIRI </t>
  </si>
  <si>
    <t xml:space="preserve">TERRA INDIGENA KARAJA SANTANA DO ARAGUAIA </t>
  </si>
  <si>
    <t xml:space="preserve">TERRA INDIGENA KARARAO </t>
  </si>
  <si>
    <t xml:space="preserve">TERRA INDIGENA KAYABI </t>
  </si>
  <si>
    <t xml:space="preserve">TERRA INDIGENA KAYAPO </t>
  </si>
  <si>
    <t xml:space="preserve">TERRA INDIGENA KOATERRA INDIGENANEMO </t>
  </si>
  <si>
    <t xml:space="preserve">TERRA INDIGENA KURUAYA </t>
  </si>
  <si>
    <t xml:space="preserve">TERRA INDIGENA LAS CASAS </t>
  </si>
  <si>
    <t xml:space="preserve">TERRA INDIGENA MAE MARIA </t>
  </si>
  <si>
    <t xml:space="preserve">TERRA INDIGENA MARANDUBA </t>
  </si>
  <si>
    <t xml:space="preserve">TERRA INDIGENA MENKRAGNOTERRA INDIGENA </t>
  </si>
  <si>
    <t xml:space="preserve">TERRA INDIGENA MUNDURUCU </t>
  </si>
  <si>
    <t xml:space="preserve">TERRA INDIGENA NHAMUNDA-MAPUERA </t>
  </si>
  <si>
    <t xml:space="preserve">TERRA INDIGENA PANARA </t>
  </si>
  <si>
    <t xml:space="preserve">TERRA INDIGENA PAQUICAMBA </t>
  </si>
  <si>
    <t xml:space="preserve">TERRA INDIGENA PARAKANA </t>
  </si>
  <si>
    <t xml:space="preserve">TERRA INDIGENA RIO PARU D'ESTE </t>
  </si>
  <si>
    <t xml:space="preserve">TERRA INDIGENA SAI CINZA </t>
  </si>
  <si>
    <t xml:space="preserve">TERRA INDIGENA SARAUA </t>
  </si>
  <si>
    <t xml:space="preserve">TERRA INDIGENA SORORO </t>
  </si>
  <si>
    <t xml:space="preserve">TERRA INDIGENA TEMBE </t>
  </si>
  <si>
    <t xml:space="preserve">TERRA INDIGENA TRINCHEIRA/BACAJA </t>
  </si>
  <si>
    <t xml:space="preserve">TERRA INDIGENA TROCARA </t>
  </si>
  <si>
    <t xml:space="preserve">TERRA INDIGENA TURE-MARIQUITA </t>
  </si>
  <si>
    <t xml:space="preserve">TERRA INDIGENA XIKRIN DO CATETE </t>
  </si>
  <si>
    <t xml:space="preserve">TERRA INDIGENA XIPAYA </t>
  </si>
  <si>
    <t xml:space="preserve">TERRA INDIGENA ZO´E </t>
  </si>
  <si>
    <t>Fonte: IBGE/ICMBIO/MMA/FUNAI</t>
  </si>
  <si>
    <t>Elaboração: FAPESPA</t>
  </si>
  <si>
    <t>Nota: Hidrografia das Unidades de Conservação Federais não tinham sido informadas na data da extração do dado.</t>
  </si>
  <si>
    <t xml:space="preserve">Incremento 2018 (km²) </t>
  </si>
  <si>
    <t xml:space="preserve">Incremento 2019 (km²) </t>
  </si>
  <si>
    <t xml:space="preserve">Total desmatado 2019 (km²) </t>
  </si>
  <si>
    <t xml:space="preserve">Área de Floresta 2019 (km²) </t>
  </si>
  <si>
    <t xml:space="preserve">Nuvem 2019 (km²) </t>
  </si>
  <si>
    <t xml:space="preserve">Área não Observado 2019 (km²) </t>
  </si>
  <si>
    <t xml:space="preserve">Não Floresta 2019 (km²) </t>
  </si>
  <si>
    <t xml:space="preserve">Hidrografia 2019 (km²) </t>
  </si>
  <si>
    <t>Unidades de Conservação do Estado do Pará - 2019</t>
  </si>
  <si>
    <t>FLORESTA NACIONAL DO AMANA</t>
  </si>
  <si>
    <t>FLORESTA NACIONAL DO CREPORI</t>
  </si>
  <si>
    <t>FLORESTA NACIONAL DE ITAITUBA I</t>
  </si>
  <si>
    <t>FLORESTA NACIONAL DE ITAITUBA II</t>
  </si>
  <si>
    <t>FLORESTA NACIONAL DO TAPAJÓS</t>
  </si>
  <si>
    <t>ESTAÇÃO ECOLÓGICA DO JARI</t>
  </si>
  <si>
    <t>ÁREA DE PROTEÇÃO AMBIENTAL DO TAPAJÓS</t>
  </si>
  <si>
    <t>RESERVA EXTRATIVISTA MARINHA DE ARAÍ-PEROBA</t>
  </si>
  <si>
    <t>1974</t>
  </si>
  <si>
    <t>2005</t>
  </si>
  <si>
    <t>2006</t>
  </si>
  <si>
    <t>1982</t>
  </si>
  <si>
    <t>1998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</si>
</sst>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(* #,##0.0_);_(* \(#,##0.0\);_(* &quot;-&quot;??_);_(@_)"/>
    <numFmt numFmtId="166" formatCode="#,##0.0"/>
    <numFmt numFmtId="167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Arial"/>
      <family val="2"/>
    </font>
    <font>
      <b/>
      <sz val="7.5"/>
      <color theme="1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/>
    <xf numFmtId="0" fontId="4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left" vertical="center"/>
    </xf>
    <xf numFmtId="0" fontId="4" fillId="3" borderId="9" xfId="0" applyNumberFormat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>
      <alignment horizontal="right" vertical="center"/>
    </xf>
    <xf numFmtId="166" fontId="4" fillId="3" borderId="9" xfId="0" applyNumberFormat="1" applyFont="1" applyFill="1" applyBorder="1" applyAlignment="1">
      <alignment horizontal="right" vertical="center"/>
    </xf>
    <xf numFmtId="166" fontId="4" fillId="3" borderId="9" xfId="0" applyNumberFormat="1" applyFont="1" applyFill="1" applyBorder="1" applyAlignment="1">
      <alignment horizontal="right"/>
    </xf>
    <xf numFmtId="166" fontId="4" fillId="3" borderId="10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center"/>
    </xf>
    <xf numFmtId="166" fontId="4" fillId="0" borderId="12" xfId="1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166" fontId="5" fillId="2" borderId="12" xfId="1" applyNumberFormat="1" applyFont="1" applyFill="1" applyBorder="1" applyAlignment="1">
      <alignment horizontal="right"/>
    </xf>
    <xf numFmtId="166" fontId="5" fillId="2" borderId="13" xfId="1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2" applyFont="1" applyFill="1" applyBorder="1" applyAlignment="1" applyProtection="1">
      <alignment horizontal="center"/>
    </xf>
    <xf numFmtId="0" fontId="5" fillId="2" borderId="11" xfId="2" applyFont="1" applyFill="1" applyBorder="1" applyAlignment="1" applyProtection="1">
      <alignment horizontal="center"/>
    </xf>
    <xf numFmtId="167" fontId="4" fillId="3" borderId="9" xfId="0" applyNumberFormat="1" applyFont="1" applyFill="1" applyBorder="1" applyAlignment="1">
      <alignment horizontal="right"/>
    </xf>
    <xf numFmtId="167" fontId="4" fillId="0" borderId="12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Separador de milhares" xfId="1" builtinId="3"/>
    <cellStyle name="Separador de milhares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1</xdr:rowOff>
    </xdr:from>
    <xdr:to>
      <xdr:col>1</xdr:col>
      <xdr:colOff>796326</xdr:colOff>
      <xdr:row>0</xdr:row>
      <xdr:rowOff>511969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 r="33454"/>
        <a:stretch>
          <a:fillRect/>
        </a:stretch>
      </xdr:blipFill>
      <xdr:spPr>
        <a:xfrm>
          <a:off x="59531" y="1"/>
          <a:ext cx="1222570" cy="511968"/>
        </a:xfrm>
        <a:prstGeom prst="rect">
          <a:avLst/>
        </a:prstGeom>
      </xdr:spPr>
    </xdr:pic>
    <xdr:clientData/>
  </xdr:twoCellAnchor>
  <xdr:twoCellAnchor editAs="oneCell">
    <xdr:from>
      <xdr:col>1</xdr:col>
      <xdr:colOff>4250531</xdr:colOff>
      <xdr:row>0</xdr:row>
      <xdr:rowOff>0</xdr:rowOff>
    </xdr:from>
    <xdr:to>
      <xdr:col>3</xdr:col>
      <xdr:colOff>596062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38687" y="0"/>
          <a:ext cx="1620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143"/>
  <sheetViews>
    <sheetView showGridLines="0" tabSelected="1" zoomScale="80" zoomScaleNormal="80" workbookViewId="0">
      <selection activeCell="A3" sqref="A3"/>
    </sheetView>
  </sheetViews>
  <sheetFormatPr defaultColWidth="9.6640625" defaultRowHeight="14.4"/>
  <cols>
    <col min="1" max="1" width="7.33203125" style="7" customWidth="1"/>
    <col min="2" max="2" width="70.109375" style="6" bestFit="1" customWidth="1"/>
    <col min="3" max="3" width="9" style="7" customWidth="1"/>
    <col min="4" max="4" width="10.44140625" style="8" customWidth="1"/>
    <col min="5" max="9" width="14" style="6" customWidth="1"/>
    <col min="10" max="10" width="11.88671875" style="6" customWidth="1"/>
    <col min="11" max="11" width="13.44140625" style="6" customWidth="1"/>
    <col min="12" max="12" width="13.33203125" style="6" customWidth="1"/>
    <col min="13" max="13" width="16.88671875" style="6" customWidth="1"/>
    <col min="14" max="14" width="12.88671875" style="6" customWidth="1"/>
    <col min="15" max="15" width="16" style="6" customWidth="1"/>
    <col min="16" max="16384" width="9.6640625" style="6"/>
  </cols>
  <sheetData>
    <row r="1" spans="1:15" s="3" customFormat="1" ht="50.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s="4" customFormat="1" ht="15.6"/>
    <row r="3" spans="1:15" ht="15.6">
      <c r="A3" s="5" t="s">
        <v>132</v>
      </c>
    </row>
    <row r="4" spans="1:15" ht="15.6">
      <c r="A4" s="5"/>
    </row>
    <row r="5" spans="1:15">
      <c r="A5" s="31" t="s">
        <v>0</v>
      </c>
      <c r="B5" s="32" t="s">
        <v>1</v>
      </c>
      <c r="C5" s="32" t="s">
        <v>2</v>
      </c>
      <c r="D5" s="33" t="s">
        <v>3</v>
      </c>
      <c r="E5" s="32" t="s">
        <v>4</v>
      </c>
      <c r="F5" s="32"/>
      <c r="G5" s="32"/>
      <c r="H5" s="32"/>
      <c r="I5" s="32"/>
      <c r="J5" s="32" t="s">
        <v>126</v>
      </c>
      <c r="K5" s="32" t="s">
        <v>127</v>
      </c>
      <c r="L5" s="34" t="s">
        <v>128</v>
      </c>
      <c r="M5" s="34" t="s">
        <v>129</v>
      </c>
      <c r="N5" s="34" t="s">
        <v>130</v>
      </c>
      <c r="O5" s="34" t="s">
        <v>131</v>
      </c>
    </row>
    <row r="6" spans="1:15" ht="28.8">
      <c r="A6" s="31"/>
      <c r="B6" s="32"/>
      <c r="C6" s="32"/>
      <c r="D6" s="33"/>
      <c r="E6" s="27" t="s">
        <v>5</v>
      </c>
      <c r="F6" s="27" t="s">
        <v>6</v>
      </c>
      <c r="G6" s="27" t="s">
        <v>7</v>
      </c>
      <c r="H6" s="27" t="s">
        <v>124</v>
      </c>
      <c r="I6" s="27" t="s">
        <v>125</v>
      </c>
      <c r="J6" s="32"/>
      <c r="K6" s="32"/>
      <c r="L6" s="35"/>
      <c r="M6" s="35"/>
      <c r="N6" s="35"/>
      <c r="O6" s="35"/>
    </row>
    <row r="7" spans="1:15" ht="15.6">
      <c r="A7" s="28" t="s">
        <v>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spans="1:15">
      <c r="A8" s="9">
        <v>1</v>
      </c>
      <c r="B8" s="10" t="s">
        <v>9</v>
      </c>
      <c r="C8" s="11">
        <v>2005</v>
      </c>
      <c r="D8" s="12">
        <v>33730</v>
      </c>
      <c r="E8" s="13">
        <v>3.0739999999999998</v>
      </c>
      <c r="F8" s="13">
        <v>8.3740000000000006</v>
      </c>
      <c r="G8" s="13">
        <v>11.502000000000001</v>
      </c>
      <c r="H8" s="14">
        <v>12.768000000000001</v>
      </c>
      <c r="I8" s="14">
        <v>32.966000000000001</v>
      </c>
      <c r="J8" s="14">
        <v>481.84559999999999</v>
      </c>
      <c r="K8" s="14">
        <v>32822.400000000001</v>
      </c>
      <c r="L8" s="14">
        <v>0</v>
      </c>
      <c r="M8" s="14">
        <v>0</v>
      </c>
      <c r="N8" s="14">
        <v>235.8</v>
      </c>
      <c r="O8" s="15">
        <v>0</v>
      </c>
    </row>
    <row r="9" spans="1:15">
      <c r="A9" s="16">
        <v>2</v>
      </c>
      <c r="B9" s="17" t="s">
        <v>10</v>
      </c>
      <c r="C9" s="18">
        <v>2005</v>
      </c>
      <c r="D9" s="19">
        <v>4454.1000000000004</v>
      </c>
      <c r="E9" s="20">
        <v>0</v>
      </c>
      <c r="F9" s="20">
        <v>5.3999999999999999E-2</v>
      </c>
      <c r="G9" s="20">
        <v>0.16900000000000001</v>
      </c>
      <c r="H9" s="20">
        <v>0.59799999999999998</v>
      </c>
      <c r="I9" s="20">
        <v>0.62</v>
      </c>
      <c r="J9" s="20">
        <v>259.85879999999997</v>
      </c>
      <c r="K9" s="20">
        <v>3710.2</v>
      </c>
      <c r="L9" s="20">
        <v>0</v>
      </c>
      <c r="M9" s="20">
        <v>0</v>
      </c>
      <c r="N9" s="20">
        <v>477.1</v>
      </c>
      <c r="O9" s="21">
        <v>0</v>
      </c>
    </row>
    <row r="10" spans="1:15">
      <c r="A10" s="9">
        <v>3</v>
      </c>
      <c r="B10" s="10" t="s">
        <v>11</v>
      </c>
      <c r="C10" s="11">
        <v>2006</v>
      </c>
      <c r="D10" s="12">
        <v>8598.1</v>
      </c>
      <c r="E10" s="13">
        <v>0</v>
      </c>
      <c r="F10" s="13">
        <v>0</v>
      </c>
      <c r="G10" s="13">
        <v>0.20300000000000001</v>
      </c>
      <c r="H10" s="14">
        <v>2.8109999999999999</v>
      </c>
      <c r="I10" s="14">
        <v>5.976</v>
      </c>
      <c r="J10" s="38">
        <v>0</v>
      </c>
      <c r="K10" s="14">
        <v>8447.6</v>
      </c>
      <c r="L10" s="14">
        <v>0</v>
      </c>
      <c r="M10" s="14">
        <v>0</v>
      </c>
      <c r="N10" s="14">
        <v>0</v>
      </c>
      <c r="O10" s="15">
        <v>0</v>
      </c>
    </row>
    <row r="11" spans="1:15">
      <c r="A11" s="16">
        <v>4</v>
      </c>
      <c r="B11" s="17" t="s">
        <v>12</v>
      </c>
      <c r="C11" s="18">
        <v>2006</v>
      </c>
      <c r="D11" s="19">
        <v>5381.6</v>
      </c>
      <c r="E11" s="20">
        <v>1.0660000000000001</v>
      </c>
      <c r="F11" s="20">
        <v>2.8940000000000001</v>
      </c>
      <c r="G11" s="20">
        <v>4.8019999999999996</v>
      </c>
      <c r="H11" s="20">
        <v>1.292</v>
      </c>
      <c r="I11" s="20">
        <v>1.0669999999999999</v>
      </c>
      <c r="J11" s="20">
        <v>91.007999999999996</v>
      </c>
      <c r="K11" s="20">
        <v>5163</v>
      </c>
      <c r="L11" s="20">
        <v>0</v>
      </c>
      <c r="M11" s="20">
        <v>0</v>
      </c>
      <c r="N11" s="20">
        <v>121.3</v>
      </c>
      <c r="O11" s="21">
        <v>0</v>
      </c>
    </row>
    <row r="12" spans="1:15">
      <c r="A12" s="9">
        <v>5</v>
      </c>
      <c r="B12" s="10" t="s">
        <v>13</v>
      </c>
      <c r="C12" s="11">
        <v>1979</v>
      </c>
      <c r="D12" s="12">
        <v>4077.6</v>
      </c>
      <c r="E12" s="13">
        <v>0</v>
      </c>
      <c r="F12" s="13">
        <v>0.126</v>
      </c>
      <c r="G12" s="13">
        <v>0</v>
      </c>
      <c r="H12" s="14">
        <v>0</v>
      </c>
      <c r="I12" s="14">
        <v>0</v>
      </c>
      <c r="J12" s="14">
        <v>19.925999999999998</v>
      </c>
      <c r="K12" s="14">
        <v>3735.9</v>
      </c>
      <c r="L12" s="14">
        <v>37.799999999999997</v>
      </c>
      <c r="M12" s="14">
        <v>0.1</v>
      </c>
      <c r="N12" s="14">
        <v>4.4000000000000004</v>
      </c>
      <c r="O12" s="15">
        <v>0</v>
      </c>
    </row>
    <row r="13" spans="1:15">
      <c r="A13" s="16">
        <v>6</v>
      </c>
      <c r="B13" s="17" t="s">
        <v>14</v>
      </c>
      <c r="C13" s="18">
        <v>1989</v>
      </c>
      <c r="D13" s="19">
        <v>992.7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6.8688000000000002</v>
      </c>
      <c r="K13" s="20">
        <v>986.7</v>
      </c>
      <c r="L13" s="20">
        <v>0</v>
      </c>
      <c r="M13" s="20">
        <v>0</v>
      </c>
      <c r="N13" s="20">
        <v>0.8</v>
      </c>
      <c r="O13" s="21">
        <v>0</v>
      </c>
    </row>
    <row r="14" spans="1:15">
      <c r="A14" s="9">
        <v>7</v>
      </c>
      <c r="B14" s="10" t="s">
        <v>15</v>
      </c>
      <c r="C14" s="11">
        <v>2005</v>
      </c>
      <c r="D14" s="12">
        <v>3422</v>
      </c>
      <c r="E14" s="13">
        <v>19.966000000000001</v>
      </c>
      <c r="F14" s="13">
        <v>10.087</v>
      </c>
      <c r="G14" s="13">
        <v>4.3959999999999999</v>
      </c>
      <c r="H14" s="14">
        <v>3.93</v>
      </c>
      <c r="I14" s="14">
        <v>14.384</v>
      </c>
      <c r="J14" s="14">
        <v>285.83999999999997</v>
      </c>
      <c r="K14" s="14">
        <v>1281.2</v>
      </c>
      <c r="L14" s="14">
        <v>0</v>
      </c>
      <c r="M14" s="14">
        <v>0</v>
      </c>
      <c r="N14" s="14">
        <v>1822.1</v>
      </c>
      <c r="O14" s="15">
        <v>0</v>
      </c>
    </row>
    <row r="15" spans="1:15">
      <c r="A15" s="36" t="s">
        <v>16</v>
      </c>
      <c r="B15" s="36" t="s">
        <v>17</v>
      </c>
      <c r="C15" s="37" t="s">
        <v>18</v>
      </c>
      <c r="D15" s="22">
        <f>SUM(D8:D14)</f>
        <v>60656.099999999991</v>
      </c>
      <c r="E15" s="22">
        <f>SUM(E8:E14)</f>
        <v>24.106000000000002</v>
      </c>
      <c r="F15" s="22">
        <f t="shared" ref="F15:O15" si="0">SUM(F8:F14)</f>
        <v>21.535</v>
      </c>
      <c r="G15" s="22">
        <f t="shared" si="0"/>
        <v>21.072000000000003</v>
      </c>
      <c r="H15" s="22">
        <f t="shared" si="0"/>
        <v>21.399000000000001</v>
      </c>
      <c r="I15" s="22">
        <f t="shared" si="0"/>
        <v>55.012999999999998</v>
      </c>
      <c r="J15" s="22">
        <f t="shared" si="0"/>
        <v>1145.3471999999999</v>
      </c>
      <c r="K15" s="22">
        <f t="shared" si="0"/>
        <v>56146.999999999993</v>
      </c>
      <c r="L15" s="22">
        <f t="shared" si="0"/>
        <v>37.799999999999997</v>
      </c>
      <c r="M15" s="22">
        <f t="shared" si="0"/>
        <v>0.1</v>
      </c>
      <c r="N15" s="22">
        <f t="shared" si="0"/>
        <v>2661.5</v>
      </c>
      <c r="O15" s="22">
        <f t="shared" si="0"/>
        <v>0</v>
      </c>
    </row>
    <row r="16" spans="1: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5.75" customHeight="1">
      <c r="A17" s="28" t="s">
        <v>19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</row>
    <row r="18" spans="1:15">
      <c r="A18" s="9">
        <v>1</v>
      </c>
      <c r="B18" s="10" t="s">
        <v>20</v>
      </c>
      <c r="C18" s="11">
        <v>1989</v>
      </c>
      <c r="D18" s="12">
        <v>232.9</v>
      </c>
      <c r="E18" s="13">
        <v>0</v>
      </c>
      <c r="F18" s="13">
        <v>7.0000000000000001E-3</v>
      </c>
      <c r="G18" s="13">
        <v>0</v>
      </c>
      <c r="H18" s="14">
        <v>0</v>
      </c>
      <c r="I18" s="14">
        <v>9.5000000000000001E-2</v>
      </c>
      <c r="J18" s="14">
        <v>92.923199999999994</v>
      </c>
      <c r="K18" s="14">
        <v>139.69999999999999</v>
      </c>
      <c r="L18" s="14">
        <v>0</v>
      </c>
      <c r="M18" s="14">
        <v>0</v>
      </c>
      <c r="N18" s="14">
        <v>0</v>
      </c>
      <c r="O18" s="15">
        <v>0</v>
      </c>
    </row>
    <row r="19" spans="1:15">
      <c r="A19" s="16">
        <v>2</v>
      </c>
      <c r="B19" s="17" t="s">
        <v>21</v>
      </c>
      <c r="C19" s="18">
        <v>1998</v>
      </c>
      <c r="D19" s="19">
        <v>7249.7</v>
      </c>
      <c r="E19" s="20">
        <v>0.35599999999999998</v>
      </c>
      <c r="F19" s="20">
        <v>6.7789999999999999</v>
      </c>
      <c r="G19" s="20">
        <v>1.147</v>
      </c>
      <c r="H19" s="20">
        <v>9.6210000000000004</v>
      </c>
      <c r="I19" s="20">
        <v>20.989000000000001</v>
      </c>
      <c r="J19" s="20">
        <v>164.0376</v>
      </c>
      <c r="K19" s="20">
        <v>7049.5</v>
      </c>
      <c r="L19" s="20">
        <v>0</v>
      </c>
      <c r="M19" s="20">
        <v>0</v>
      </c>
      <c r="N19" s="20">
        <v>1.7</v>
      </c>
      <c r="O19" s="21">
        <v>0</v>
      </c>
    </row>
    <row r="20" spans="1:15">
      <c r="A20" s="9">
        <v>3</v>
      </c>
      <c r="B20" s="10" t="s">
        <v>22</v>
      </c>
      <c r="C20" s="11">
        <v>1998</v>
      </c>
      <c r="D20" s="12">
        <v>3912.6</v>
      </c>
      <c r="E20" s="13">
        <v>1.379</v>
      </c>
      <c r="F20" s="13">
        <v>0.752</v>
      </c>
      <c r="G20" s="13">
        <v>0.36499999999999999</v>
      </c>
      <c r="H20" s="14">
        <v>0.70599999999999996</v>
      </c>
      <c r="I20" s="14">
        <v>1.4630000000000001</v>
      </c>
      <c r="J20" s="14">
        <v>62.658000000000001</v>
      </c>
      <c r="K20" s="14">
        <v>3693.1</v>
      </c>
      <c r="L20" s="14">
        <v>0</v>
      </c>
      <c r="M20" s="14">
        <v>0</v>
      </c>
      <c r="N20" s="14">
        <v>158.1</v>
      </c>
      <c r="O20" s="15">
        <v>0</v>
      </c>
    </row>
    <row r="21" spans="1:15">
      <c r="A21" s="16">
        <v>4</v>
      </c>
      <c r="B21" s="17" t="s">
        <v>23</v>
      </c>
      <c r="C21" s="18">
        <v>1961</v>
      </c>
      <c r="D21" s="19">
        <v>3179.5</v>
      </c>
      <c r="E21" s="20">
        <v>0</v>
      </c>
      <c r="F21" s="20">
        <v>0.16200000000000001</v>
      </c>
      <c r="G21" s="20">
        <v>0.35799999999999998</v>
      </c>
      <c r="H21" s="20">
        <v>0.78</v>
      </c>
      <c r="I21" s="20">
        <v>1.298</v>
      </c>
      <c r="J21" s="20">
        <v>15.6312</v>
      </c>
      <c r="K21" s="20">
        <v>2944.3</v>
      </c>
      <c r="L21" s="20">
        <v>189.5</v>
      </c>
      <c r="M21" s="20">
        <v>0</v>
      </c>
      <c r="N21" s="20">
        <v>4</v>
      </c>
      <c r="O21" s="21">
        <v>0</v>
      </c>
    </row>
    <row r="22" spans="1:15">
      <c r="A22" s="9">
        <v>5</v>
      </c>
      <c r="B22" s="10" t="s">
        <v>24</v>
      </c>
      <c r="C22" s="11">
        <v>2001</v>
      </c>
      <c r="D22" s="12">
        <v>2166</v>
      </c>
      <c r="E22" s="13">
        <v>0</v>
      </c>
      <c r="F22" s="13">
        <v>1.7999999999999999E-2</v>
      </c>
      <c r="G22" s="13">
        <v>3.0000000000000001E-3</v>
      </c>
      <c r="H22" s="14">
        <v>0</v>
      </c>
      <c r="I22" s="14">
        <v>0.27600000000000002</v>
      </c>
      <c r="J22" s="14">
        <v>2.9843999999999999</v>
      </c>
      <c r="K22" s="14">
        <v>1731.7</v>
      </c>
      <c r="L22" s="14">
        <v>0</v>
      </c>
      <c r="M22" s="14">
        <v>0</v>
      </c>
      <c r="N22" s="14">
        <v>61.7</v>
      </c>
      <c r="O22" s="15">
        <v>0</v>
      </c>
    </row>
    <row r="23" spans="1:15">
      <c r="A23" s="16">
        <v>6</v>
      </c>
      <c r="B23" s="17" t="s">
        <v>25</v>
      </c>
      <c r="C23" s="18">
        <v>1989</v>
      </c>
      <c r="D23" s="19">
        <v>4412.8999999999996</v>
      </c>
      <c r="E23" s="20">
        <v>4.8559999999999999</v>
      </c>
      <c r="F23" s="20">
        <v>3.7909999999999999</v>
      </c>
      <c r="G23" s="20">
        <v>3.1459999999999999</v>
      </c>
      <c r="H23" s="20">
        <v>3.31</v>
      </c>
      <c r="I23" s="20">
        <v>4.4560000000000004</v>
      </c>
      <c r="J23" s="20">
        <v>174.31200000000001</v>
      </c>
      <c r="K23" s="20">
        <v>4150.8999999999996</v>
      </c>
      <c r="L23" s="20">
        <v>10.7</v>
      </c>
      <c r="M23" s="20">
        <v>0.1</v>
      </c>
      <c r="N23" s="20">
        <v>1.6</v>
      </c>
      <c r="O23" s="21">
        <v>0</v>
      </c>
    </row>
    <row r="24" spans="1:15">
      <c r="A24" s="9">
        <v>7</v>
      </c>
      <c r="B24" s="10" t="s">
        <v>26</v>
      </c>
      <c r="C24" s="11">
        <v>1998</v>
      </c>
      <c r="D24" s="12">
        <v>1367</v>
      </c>
      <c r="E24" s="13">
        <v>0.191</v>
      </c>
      <c r="F24" s="13">
        <v>0.53600000000000003</v>
      </c>
      <c r="G24" s="13">
        <v>0.51400000000000001</v>
      </c>
      <c r="H24" s="14">
        <v>0.35899999999999999</v>
      </c>
      <c r="I24" s="14">
        <v>0.53500000000000003</v>
      </c>
      <c r="J24" s="14">
        <v>204.36840000000001</v>
      </c>
      <c r="K24" s="14">
        <v>1163</v>
      </c>
      <c r="L24" s="14">
        <v>0</v>
      </c>
      <c r="M24" s="14">
        <v>0</v>
      </c>
      <c r="N24" s="14">
        <v>0</v>
      </c>
      <c r="O24" s="15">
        <v>0</v>
      </c>
    </row>
    <row r="25" spans="1:15">
      <c r="A25" s="16">
        <v>8</v>
      </c>
      <c r="B25" s="17" t="s">
        <v>27</v>
      </c>
      <c r="C25" s="18">
        <v>2006</v>
      </c>
      <c r="D25" s="19">
        <v>13020</v>
      </c>
      <c r="E25" s="20">
        <v>92.343999999999994</v>
      </c>
      <c r="F25" s="20">
        <v>73.317999999999998</v>
      </c>
      <c r="G25" s="20">
        <v>25.39</v>
      </c>
      <c r="H25" s="20">
        <v>73.33</v>
      </c>
      <c r="I25" s="20">
        <v>100.664</v>
      </c>
      <c r="J25" s="20">
        <v>1518.5196000000001</v>
      </c>
      <c r="K25" s="20">
        <v>11158.1</v>
      </c>
      <c r="L25" s="20">
        <v>0</v>
      </c>
      <c r="M25" s="20">
        <v>0</v>
      </c>
      <c r="N25" s="20">
        <v>61.2</v>
      </c>
      <c r="O25" s="21">
        <v>0</v>
      </c>
    </row>
    <row r="26" spans="1:15">
      <c r="A26" s="9">
        <v>9</v>
      </c>
      <c r="B26" s="10" t="s">
        <v>28</v>
      </c>
      <c r="C26" s="11">
        <v>1989</v>
      </c>
      <c r="D26" s="12">
        <v>1965.1</v>
      </c>
      <c r="E26" s="13">
        <v>1.9370000000000001</v>
      </c>
      <c r="F26" s="13">
        <v>1.361</v>
      </c>
      <c r="G26" s="13">
        <v>1.7869999999999999</v>
      </c>
      <c r="H26" s="14">
        <v>1.595</v>
      </c>
      <c r="I26" s="14">
        <v>3.2549999999999999</v>
      </c>
      <c r="J26" s="14">
        <v>24.2424</v>
      </c>
      <c r="K26" s="14">
        <v>1935</v>
      </c>
      <c r="L26" s="14">
        <v>0</v>
      </c>
      <c r="M26" s="14">
        <v>0</v>
      </c>
      <c r="N26" s="14">
        <v>0.4</v>
      </c>
      <c r="O26" s="15">
        <v>0</v>
      </c>
    </row>
    <row r="27" spans="1:15">
      <c r="A27" s="16">
        <v>10</v>
      </c>
      <c r="B27" s="17" t="s">
        <v>29</v>
      </c>
      <c r="C27" s="18">
        <v>2006</v>
      </c>
      <c r="D27" s="19">
        <v>2575.3000000000002</v>
      </c>
      <c r="E27" s="20">
        <v>0.09</v>
      </c>
      <c r="F27" s="20">
        <v>0</v>
      </c>
      <c r="G27" s="20">
        <v>0.89900000000000002</v>
      </c>
      <c r="H27" s="20">
        <v>7.0999999999999994E-2</v>
      </c>
      <c r="I27" s="20">
        <v>3.86</v>
      </c>
      <c r="J27" s="20">
        <v>34.102800000000002</v>
      </c>
      <c r="K27" s="20">
        <v>2538.5</v>
      </c>
      <c r="L27" s="20">
        <v>0</v>
      </c>
      <c r="M27" s="20">
        <v>0</v>
      </c>
      <c r="N27" s="20">
        <v>0</v>
      </c>
      <c r="O27" s="21">
        <v>0</v>
      </c>
    </row>
    <row r="28" spans="1:15">
      <c r="A28" s="9">
        <v>11</v>
      </c>
      <c r="B28" s="10" t="s">
        <v>30</v>
      </c>
      <c r="C28" s="11">
        <v>2005</v>
      </c>
      <c r="D28" s="12">
        <v>838.2</v>
      </c>
      <c r="E28" s="13">
        <v>0.14799999999999999</v>
      </c>
      <c r="F28" s="13">
        <v>0.82799999999999996</v>
      </c>
      <c r="G28" s="13">
        <v>0.94199999999999995</v>
      </c>
      <c r="H28" s="14">
        <v>0.49199999999999999</v>
      </c>
      <c r="I28" s="14">
        <v>0.41799999999999998</v>
      </c>
      <c r="J28" s="14">
        <v>95.371200000000002</v>
      </c>
      <c r="K28" s="14">
        <v>727</v>
      </c>
      <c r="L28" s="14">
        <v>0</v>
      </c>
      <c r="M28" s="14">
        <v>0</v>
      </c>
      <c r="N28" s="14">
        <v>11.7</v>
      </c>
      <c r="O28" s="15">
        <v>0</v>
      </c>
    </row>
    <row r="29" spans="1:15">
      <c r="A29" s="16">
        <v>12</v>
      </c>
      <c r="B29" s="17" t="s">
        <v>31</v>
      </c>
      <c r="C29" s="18">
        <v>2002</v>
      </c>
      <c r="D29" s="19">
        <v>27.8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0.93600000000000005</v>
      </c>
      <c r="K29" s="20">
        <v>19.3</v>
      </c>
      <c r="L29" s="20">
        <v>0</v>
      </c>
      <c r="M29" s="20">
        <v>0</v>
      </c>
      <c r="N29" s="20">
        <v>0.1</v>
      </c>
      <c r="O29" s="21">
        <v>0</v>
      </c>
    </row>
    <row r="30" spans="1:15">
      <c r="A30" s="9">
        <v>13</v>
      </c>
      <c r="B30" s="10" t="s">
        <v>32</v>
      </c>
      <c r="C30" s="11">
        <v>2002</v>
      </c>
      <c r="D30" s="12">
        <v>34.1</v>
      </c>
      <c r="E30" s="13">
        <v>0</v>
      </c>
      <c r="F30" s="13">
        <v>7.0000000000000001E-3</v>
      </c>
      <c r="G30" s="13">
        <v>0</v>
      </c>
      <c r="H30" s="14">
        <v>0</v>
      </c>
      <c r="I30" s="14">
        <v>0</v>
      </c>
      <c r="J30" s="14">
        <v>1.4508000000000001</v>
      </c>
      <c r="K30" s="14">
        <v>24</v>
      </c>
      <c r="L30" s="14">
        <v>0</v>
      </c>
      <c r="M30" s="14">
        <v>0</v>
      </c>
      <c r="N30" s="14">
        <v>0</v>
      </c>
      <c r="O30" s="15">
        <v>0</v>
      </c>
    </row>
    <row r="31" spans="1:15">
      <c r="A31" s="16">
        <v>14</v>
      </c>
      <c r="B31" s="17" t="s">
        <v>33</v>
      </c>
      <c r="C31" s="18">
        <v>2006</v>
      </c>
      <c r="D31" s="19">
        <v>1455.7</v>
      </c>
      <c r="E31" s="20">
        <v>0</v>
      </c>
      <c r="F31" s="20">
        <v>0</v>
      </c>
      <c r="G31" s="20">
        <v>0.21299999999999999</v>
      </c>
      <c r="H31" s="20">
        <v>0.33400000000000002</v>
      </c>
      <c r="I31" s="20">
        <v>0.44600000000000001</v>
      </c>
      <c r="J31" s="20">
        <v>22.806000000000001</v>
      </c>
      <c r="K31" s="20">
        <v>1306.5999999999999</v>
      </c>
      <c r="L31" s="20">
        <v>32.4</v>
      </c>
      <c r="M31" s="20">
        <v>0.1</v>
      </c>
      <c r="N31" s="20">
        <v>80.599999999999994</v>
      </c>
      <c r="O31" s="21">
        <v>0</v>
      </c>
    </row>
    <row r="32" spans="1:15">
      <c r="A32" s="9">
        <v>15</v>
      </c>
      <c r="B32" s="10" t="s">
        <v>34</v>
      </c>
      <c r="C32" s="11">
        <v>2005</v>
      </c>
      <c r="D32" s="12">
        <v>558.4</v>
      </c>
      <c r="E32" s="13">
        <v>0.36399999999999999</v>
      </c>
      <c r="F32" s="13">
        <v>0.77</v>
      </c>
      <c r="G32" s="13">
        <v>0.624</v>
      </c>
      <c r="H32" s="14">
        <v>0.224</v>
      </c>
      <c r="I32" s="14">
        <v>0.28299999999999997</v>
      </c>
      <c r="J32" s="14">
        <v>183.5856</v>
      </c>
      <c r="K32" s="14">
        <v>241.4</v>
      </c>
      <c r="L32" s="14">
        <v>0</v>
      </c>
      <c r="M32" s="14">
        <v>0</v>
      </c>
      <c r="N32" s="14">
        <v>131.80000000000001</v>
      </c>
      <c r="O32" s="15">
        <v>0</v>
      </c>
    </row>
    <row r="33" spans="1:15">
      <c r="A33" s="16">
        <v>16</v>
      </c>
      <c r="B33" s="17" t="s">
        <v>35</v>
      </c>
      <c r="C33" s="18">
        <v>2002</v>
      </c>
      <c r="D33" s="19">
        <v>366.8</v>
      </c>
      <c r="E33" s="20">
        <v>0</v>
      </c>
      <c r="F33" s="20">
        <v>6.5000000000000002E-2</v>
      </c>
      <c r="G33" s="20">
        <v>0</v>
      </c>
      <c r="H33" s="20">
        <v>5.0000000000000001E-3</v>
      </c>
      <c r="I33" s="20">
        <v>9.1999999999999998E-2</v>
      </c>
      <c r="J33" s="20">
        <v>23.436</v>
      </c>
      <c r="K33" s="20">
        <v>208.9</v>
      </c>
      <c r="L33" s="20">
        <v>0.3</v>
      </c>
      <c r="M33" s="20">
        <v>0</v>
      </c>
      <c r="N33" s="20">
        <v>1.1000000000000001</v>
      </c>
      <c r="O33" s="21">
        <v>0</v>
      </c>
    </row>
    <row r="34" spans="1:15">
      <c r="A34" s="9">
        <v>17</v>
      </c>
      <c r="B34" s="10" t="s">
        <v>36</v>
      </c>
      <c r="C34" s="11">
        <v>2005</v>
      </c>
      <c r="D34" s="12">
        <v>937.5</v>
      </c>
      <c r="E34" s="13">
        <v>4.0000000000000001E-3</v>
      </c>
      <c r="F34" s="13">
        <v>0.21199999999999999</v>
      </c>
      <c r="G34" s="13">
        <v>0</v>
      </c>
      <c r="H34" s="14">
        <v>0</v>
      </c>
      <c r="I34" s="14">
        <v>0.16900000000000001</v>
      </c>
      <c r="J34" s="14">
        <v>29.642399999999999</v>
      </c>
      <c r="K34" s="14">
        <v>811.1</v>
      </c>
      <c r="L34" s="14">
        <v>0</v>
      </c>
      <c r="M34" s="14">
        <v>0</v>
      </c>
      <c r="N34" s="14">
        <v>83.7</v>
      </c>
      <c r="O34" s="15">
        <v>0</v>
      </c>
    </row>
    <row r="35" spans="1:15">
      <c r="A35" s="16">
        <v>18</v>
      </c>
      <c r="B35" s="17" t="s">
        <v>37</v>
      </c>
      <c r="C35" s="18">
        <v>2014</v>
      </c>
      <c r="D35" s="19">
        <v>110.4</v>
      </c>
      <c r="E35" s="20">
        <v>0</v>
      </c>
      <c r="F35" s="20">
        <v>0</v>
      </c>
      <c r="G35" s="20">
        <v>0</v>
      </c>
      <c r="H35" s="20">
        <v>0</v>
      </c>
      <c r="I35" s="20">
        <v>1E-3</v>
      </c>
      <c r="J35" s="20">
        <v>9.9396000000000004</v>
      </c>
      <c r="K35" s="20">
        <v>70.400000000000006</v>
      </c>
      <c r="L35" s="20">
        <v>0.4</v>
      </c>
      <c r="M35" s="20">
        <v>0</v>
      </c>
      <c r="N35" s="20">
        <v>2</v>
      </c>
      <c r="O35" s="21">
        <v>0</v>
      </c>
    </row>
    <row r="36" spans="1:15">
      <c r="A36" s="9">
        <v>19</v>
      </c>
      <c r="B36" s="10" t="s">
        <v>38</v>
      </c>
      <c r="C36" s="11">
        <v>2005</v>
      </c>
      <c r="D36" s="12">
        <v>424.9</v>
      </c>
      <c r="E36" s="13">
        <v>0</v>
      </c>
      <c r="F36" s="13">
        <v>0</v>
      </c>
      <c r="G36" s="13">
        <v>0.223</v>
      </c>
      <c r="H36" s="14">
        <v>0</v>
      </c>
      <c r="I36" s="14">
        <v>0</v>
      </c>
      <c r="J36" s="14">
        <v>28.6812</v>
      </c>
      <c r="K36" s="14">
        <v>231.9</v>
      </c>
      <c r="L36" s="14">
        <v>0</v>
      </c>
      <c r="M36" s="14">
        <v>0</v>
      </c>
      <c r="N36" s="14">
        <v>8.6</v>
      </c>
      <c r="O36" s="15">
        <v>0</v>
      </c>
    </row>
    <row r="37" spans="1:15">
      <c r="A37" s="16">
        <v>20</v>
      </c>
      <c r="B37" s="17" t="s">
        <v>39</v>
      </c>
      <c r="C37" s="18">
        <v>2005</v>
      </c>
      <c r="D37" s="19">
        <v>727.9</v>
      </c>
      <c r="E37" s="20">
        <v>0</v>
      </c>
      <c r="F37" s="20">
        <v>1.4E-2</v>
      </c>
      <c r="G37" s="20">
        <v>7.3999999999999996E-2</v>
      </c>
      <c r="H37" s="20">
        <v>8.4000000000000005E-2</v>
      </c>
      <c r="I37" s="20">
        <v>0</v>
      </c>
      <c r="J37" s="20">
        <v>72.316800000000001</v>
      </c>
      <c r="K37" s="20">
        <v>366.2</v>
      </c>
      <c r="L37" s="20">
        <v>0</v>
      </c>
      <c r="M37" s="20">
        <v>0</v>
      </c>
      <c r="N37" s="20">
        <v>4.2</v>
      </c>
      <c r="O37" s="21">
        <v>0</v>
      </c>
    </row>
    <row r="38" spans="1:15">
      <c r="A38" s="9">
        <v>21</v>
      </c>
      <c r="B38" s="10" t="s">
        <v>40</v>
      </c>
      <c r="C38" s="11">
        <v>2001</v>
      </c>
      <c r="D38" s="12">
        <v>295.8</v>
      </c>
      <c r="E38" s="13">
        <v>0</v>
      </c>
      <c r="F38" s="13">
        <v>0</v>
      </c>
      <c r="G38" s="13">
        <v>9.8000000000000004E-2</v>
      </c>
      <c r="H38" s="14">
        <v>8.8999999999999996E-2</v>
      </c>
      <c r="I38" s="14">
        <v>0</v>
      </c>
      <c r="J38" s="14">
        <v>3.0276000000000001</v>
      </c>
      <c r="K38" s="14">
        <v>119.1</v>
      </c>
      <c r="L38" s="14">
        <v>11.2</v>
      </c>
      <c r="M38" s="14">
        <v>0</v>
      </c>
      <c r="N38" s="14">
        <v>3.5</v>
      </c>
      <c r="O38" s="15">
        <v>0</v>
      </c>
    </row>
    <row r="39" spans="1:15">
      <c r="A39" s="16">
        <v>22</v>
      </c>
      <c r="B39" s="17" t="s">
        <v>41</v>
      </c>
      <c r="C39" s="18">
        <v>2005</v>
      </c>
      <c r="D39" s="19">
        <v>278.60000000000002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9.2015999999999991</v>
      </c>
      <c r="K39" s="20">
        <v>171.3</v>
      </c>
      <c r="L39" s="20">
        <v>0</v>
      </c>
      <c r="M39" s="20">
        <v>0</v>
      </c>
      <c r="N39" s="20">
        <v>11.2</v>
      </c>
      <c r="O39" s="21">
        <v>0</v>
      </c>
    </row>
    <row r="40" spans="1:15">
      <c r="A40" s="9">
        <v>23</v>
      </c>
      <c r="B40" s="10" t="s">
        <v>42</v>
      </c>
      <c r="C40" s="11">
        <v>2014</v>
      </c>
      <c r="D40" s="12">
        <v>210.3</v>
      </c>
      <c r="E40" s="13">
        <v>0</v>
      </c>
      <c r="F40" s="13">
        <v>0</v>
      </c>
      <c r="G40" s="13">
        <v>0</v>
      </c>
      <c r="H40" s="14">
        <v>8.3000000000000004E-2</v>
      </c>
      <c r="I40" s="14">
        <v>3.5999999999999997E-2</v>
      </c>
      <c r="J40" s="14">
        <v>27.194400000000002</v>
      </c>
      <c r="K40" s="14">
        <v>114.6</v>
      </c>
      <c r="L40" s="14">
        <v>0</v>
      </c>
      <c r="M40" s="14">
        <v>0.1</v>
      </c>
      <c r="N40" s="14">
        <v>6.6</v>
      </c>
      <c r="O40" s="15">
        <v>0</v>
      </c>
    </row>
    <row r="41" spans="1:15">
      <c r="A41" s="16">
        <v>24</v>
      </c>
      <c r="B41" s="17" t="s">
        <v>43</v>
      </c>
      <c r="C41" s="18">
        <v>2009</v>
      </c>
      <c r="D41" s="19">
        <v>2096.6999999999998</v>
      </c>
      <c r="E41" s="20">
        <v>4.9139999999999997</v>
      </c>
      <c r="F41" s="20">
        <v>1.93</v>
      </c>
      <c r="G41" s="20">
        <v>4.3209999999999997</v>
      </c>
      <c r="H41" s="20">
        <v>1.012</v>
      </c>
      <c r="I41" s="20">
        <v>1.3859999999999999</v>
      </c>
      <c r="J41" s="20">
        <v>164.898</v>
      </c>
      <c r="K41" s="20">
        <v>1693.3</v>
      </c>
      <c r="L41" s="20">
        <v>0</v>
      </c>
      <c r="M41" s="20">
        <v>0</v>
      </c>
      <c r="N41" s="20">
        <v>217.1</v>
      </c>
      <c r="O41" s="21">
        <v>0</v>
      </c>
    </row>
    <row r="42" spans="1:15">
      <c r="A42" s="9">
        <v>25</v>
      </c>
      <c r="B42" s="10" t="s">
        <v>44</v>
      </c>
      <c r="C42" s="11">
        <v>2006</v>
      </c>
      <c r="D42" s="12">
        <v>3990</v>
      </c>
      <c r="E42" s="13">
        <v>0</v>
      </c>
      <c r="F42" s="13">
        <v>0</v>
      </c>
      <c r="G42" s="13">
        <v>0</v>
      </c>
      <c r="H42" s="14">
        <v>0</v>
      </c>
      <c r="I42" s="14">
        <v>0</v>
      </c>
      <c r="J42" s="14">
        <v>75.675600000000003</v>
      </c>
      <c r="K42" s="14">
        <v>3676.8</v>
      </c>
      <c r="L42" s="14">
        <v>0</v>
      </c>
      <c r="M42" s="14">
        <v>0</v>
      </c>
      <c r="N42" s="14">
        <v>1.2</v>
      </c>
      <c r="O42" s="15">
        <v>0</v>
      </c>
    </row>
    <row r="43" spans="1:15">
      <c r="A43" s="16">
        <v>26</v>
      </c>
      <c r="B43" s="17" t="s">
        <v>45</v>
      </c>
      <c r="C43" s="18">
        <v>2008</v>
      </c>
      <c r="D43" s="19">
        <v>3030</v>
      </c>
      <c r="E43" s="20">
        <v>0</v>
      </c>
      <c r="F43" s="20">
        <v>0.151</v>
      </c>
      <c r="G43" s="20">
        <v>0</v>
      </c>
      <c r="H43" s="20">
        <v>0</v>
      </c>
      <c r="I43" s="20">
        <v>1.2999999999999999E-2</v>
      </c>
      <c r="J43" s="20">
        <v>38.019599999999997</v>
      </c>
      <c r="K43" s="20">
        <v>2678.1</v>
      </c>
      <c r="L43" s="20">
        <v>0</v>
      </c>
      <c r="M43" s="20">
        <v>0</v>
      </c>
      <c r="N43" s="20">
        <v>0.5</v>
      </c>
      <c r="O43" s="21">
        <v>0</v>
      </c>
    </row>
    <row r="44" spans="1:15">
      <c r="A44" s="9">
        <v>27</v>
      </c>
      <c r="B44" s="10" t="s">
        <v>46</v>
      </c>
      <c r="C44" s="11">
        <v>2004</v>
      </c>
      <c r="D44" s="12">
        <v>7361.4</v>
      </c>
      <c r="E44" s="13">
        <v>1.9870000000000001</v>
      </c>
      <c r="F44" s="13">
        <v>1.177</v>
      </c>
      <c r="G44" s="13">
        <v>1.6930000000000001</v>
      </c>
      <c r="H44" s="14">
        <v>3.1459999999999999</v>
      </c>
      <c r="I44" s="14">
        <v>4.8570000000000002</v>
      </c>
      <c r="J44" s="14">
        <v>37.4148</v>
      </c>
      <c r="K44" s="14">
        <v>7312</v>
      </c>
      <c r="L44" s="14">
        <v>0</v>
      </c>
      <c r="M44" s="14">
        <v>0</v>
      </c>
      <c r="N44" s="14">
        <v>0.5</v>
      </c>
      <c r="O44" s="15">
        <v>0</v>
      </c>
    </row>
    <row r="45" spans="1:15">
      <c r="A45" s="16">
        <v>28</v>
      </c>
      <c r="B45" s="17" t="s">
        <v>47</v>
      </c>
      <c r="C45" s="18">
        <v>1998</v>
      </c>
      <c r="D45" s="19">
        <v>6775.2</v>
      </c>
      <c r="E45" s="20">
        <v>0.53300000000000003</v>
      </c>
      <c r="F45" s="20">
        <v>0.32</v>
      </c>
      <c r="G45" s="20">
        <v>0.55700000000000005</v>
      </c>
      <c r="H45" s="20">
        <v>0.64900000000000002</v>
      </c>
      <c r="I45" s="20">
        <v>1.714</v>
      </c>
      <c r="J45" s="20">
        <v>519.22439999999995</v>
      </c>
      <c r="K45" s="20">
        <v>5950.9</v>
      </c>
      <c r="L45" s="20">
        <v>247.4</v>
      </c>
      <c r="M45" s="20">
        <v>0</v>
      </c>
      <c r="N45" s="20">
        <v>8.5</v>
      </c>
      <c r="O45" s="21">
        <v>0</v>
      </c>
    </row>
    <row r="46" spans="1:15">
      <c r="A46" s="9">
        <v>29</v>
      </c>
      <c r="B46" s="10" t="s">
        <v>48</v>
      </c>
      <c r="C46" s="11">
        <v>2006</v>
      </c>
      <c r="D46" s="12">
        <v>1948.7</v>
      </c>
      <c r="E46" s="13">
        <v>0</v>
      </c>
      <c r="F46" s="13">
        <v>0.39600000000000002</v>
      </c>
      <c r="G46" s="13">
        <v>0</v>
      </c>
      <c r="H46" s="14">
        <v>0</v>
      </c>
      <c r="I46" s="14">
        <v>0.877</v>
      </c>
      <c r="J46" s="14">
        <v>57.070799999999998</v>
      </c>
      <c r="K46" s="14">
        <v>1661.8</v>
      </c>
      <c r="L46" s="14">
        <v>0</v>
      </c>
      <c r="M46" s="14">
        <v>0</v>
      </c>
      <c r="N46" s="14">
        <v>215.5</v>
      </c>
      <c r="O46" s="15">
        <v>0</v>
      </c>
    </row>
    <row r="47" spans="1:15">
      <c r="A47" s="16">
        <v>30</v>
      </c>
      <c r="B47" s="17" t="s">
        <v>49</v>
      </c>
      <c r="C47" s="18">
        <v>2004</v>
      </c>
      <c r="D47" s="19">
        <v>12890</v>
      </c>
      <c r="E47" s="20">
        <v>4.867</v>
      </c>
      <c r="F47" s="20">
        <v>2.6059999999999999</v>
      </c>
      <c r="G47" s="20">
        <v>3.6120000000000001</v>
      </c>
      <c r="H47" s="20">
        <v>6.4210000000000003</v>
      </c>
      <c r="I47" s="20">
        <v>7.3869999999999996</v>
      </c>
      <c r="J47" s="20">
        <v>395.51400000000001</v>
      </c>
      <c r="K47" s="20">
        <v>9377.9</v>
      </c>
      <c r="L47" s="20">
        <v>0</v>
      </c>
      <c r="M47" s="20">
        <v>0</v>
      </c>
      <c r="N47" s="20">
        <v>2925.1</v>
      </c>
      <c r="O47" s="21">
        <v>0</v>
      </c>
    </row>
    <row r="48" spans="1:15">
      <c r="A48" s="36" t="s">
        <v>16</v>
      </c>
      <c r="B48" s="36" t="s">
        <v>17</v>
      </c>
      <c r="C48" s="37" t="s">
        <v>18</v>
      </c>
      <c r="D48" s="22">
        <f>SUM(D18:D47)</f>
        <v>84439.400000000009</v>
      </c>
      <c r="E48" s="22">
        <f t="shared" ref="E48:O48" si="1">SUM(E18:E47)</f>
        <v>113.97</v>
      </c>
      <c r="F48" s="22">
        <f t="shared" si="1"/>
        <v>95.2</v>
      </c>
      <c r="G48" s="22">
        <f t="shared" si="1"/>
        <v>45.966000000000001</v>
      </c>
      <c r="H48" s="22">
        <f t="shared" si="1"/>
        <v>102.31100000000001</v>
      </c>
      <c r="I48" s="22">
        <f t="shared" si="1"/>
        <v>154.57000000000005</v>
      </c>
      <c r="J48" s="22">
        <f t="shared" si="1"/>
        <v>4089.1860000000011</v>
      </c>
      <c r="K48" s="22">
        <f t="shared" si="1"/>
        <v>73266.400000000009</v>
      </c>
      <c r="L48" s="22">
        <f t="shared" si="1"/>
        <v>491.9</v>
      </c>
      <c r="M48" s="22">
        <f t="shared" si="1"/>
        <v>0.30000000000000004</v>
      </c>
      <c r="N48" s="22">
        <f t="shared" si="1"/>
        <v>4002.2000000000003</v>
      </c>
      <c r="O48" s="22">
        <f t="shared" si="1"/>
        <v>0</v>
      </c>
    </row>
    <row r="49" spans="1:15">
      <c r="A49" s="9">
        <v>31</v>
      </c>
      <c r="B49" s="10" t="s">
        <v>50</v>
      </c>
      <c r="C49" s="11">
        <v>2005</v>
      </c>
      <c r="D49" s="12">
        <v>644.4</v>
      </c>
      <c r="E49" s="13">
        <v>0</v>
      </c>
      <c r="F49" s="13">
        <v>0</v>
      </c>
      <c r="G49" s="13">
        <v>0</v>
      </c>
      <c r="H49" s="14">
        <v>0</v>
      </c>
      <c r="I49" s="14">
        <v>0</v>
      </c>
      <c r="J49" s="14">
        <v>0.34920000000000001</v>
      </c>
      <c r="K49" s="14">
        <v>627</v>
      </c>
      <c r="L49" s="14">
        <v>12.5</v>
      </c>
      <c r="M49" s="14">
        <v>0</v>
      </c>
      <c r="N49" s="14">
        <v>0</v>
      </c>
      <c r="O49" s="15">
        <v>0</v>
      </c>
    </row>
    <row r="50" spans="1:15">
      <c r="A50" s="16">
        <v>32</v>
      </c>
      <c r="B50" s="17" t="s">
        <v>51</v>
      </c>
      <c r="C50" s="18">
        <v>2002</v>
      </c>
      <c r="D50" s="19">
        <v>301.8</v>
      </c>
      <c r="E50" s="20">
        <v>0</v>
      </c>
      <c r="F50" s="20">
        <v>0</v>
      </c>
      <c r="G50" s="20">
        <v>0</v>
      </c>
      <c r="H50" s="20">
        <v>6.7000000000000004E-2</v>
      </c>
      <c r="I50" s="20">
        <v>7.0999999999999994E-2</v>
      </c>
      <c r="J50" s="39">
        <v>0</v>
      </c>
      <c r="K50" s="20">
        <v>140.19999999999999</v>
      </c>
      <c r="L50" s="20">
        <v>8.5</v>
      </c>
      <c r="M50" s="20">
        <v>0</v>
      </c>
      <c r="N50" s="20">
        <v>0</v>
      </c>
      <c r="O50" s="21">
        <v>0</v>
      </c>
    </row>
    <row r="51" spans="1:15">
      <c r="A51" s="9">
        <v>33</v>
      </c>
      <c r="B51" s="10" t="s">
        <v>52</v>
      </c>
      <c r="C51" s="11">
        <v>2014</v>
      </c>
      <c r="D51" s="12">
        <v>264.60000000000002</v>
      </c>
      <c r="E51" s="13">
        <v>0</v>
      </c>
      <c r="F51" s="13">
        <v>0</v>
      </c>
      <c r="G51" s="13">
        <v>0</v>
      </c>
      <c r="H51" s="14">
        <v>0.11899999999999999</v>
      </c>
      <c r="I51" s="14">
        <v>0</v>
      </c>
      <c r="J51" s="38">
        <v>0</v>
      </c>
      <c r="K51" s="14">
        <v>93.3</v>
      </c>
      <c r="L51" s="14">
        <v>28.6</v>
      </c>
      <c r="M51" s="14">
        <v>0</v>
      </c>
      <c r="N51" s="14">
        <v>0</v>
      </c>
      <c r="O51" s="15">
        <v>0</v>
      </c>
    </row>
    <row r="52" spans="1:15">
      <c r="A52" s="16">
        <v>34</v>
      </c>
      <c r="B52" s="17" t="s">
        <v>137</v>
      </c>
      <c r="C52" s="18" t="s">
        <v>141</v>
      </c>
      <c r="D52" s="19">
        <v>5306.2</v>
      </c>
      <c r="E52" s="20">
        <v>0.187</v>
      </c>
      <c r="F52" s="20">
        <v>0.13</v>
      </c>
      <c r="G52" s="20">
        <v>0.108</v>
      </c>
      <c r="H52" s="20">
        <v>0.13100000000000001</v>
      </c>
      <c r="I52" s="20">
        <v>0.13200000000000001</v>
      </c>
      <c r="J52" s="39">
        <v>260.81639999999999</v>
      </c>
      <c r="K52" s="20">
        <v>5025</v>
      </c>
      <c r="L52" s="20">
        <v>0</v>
      </c>
      <c r="M52" s="20">
        <v>0</v>
      </c>
      <c r="N52" s="20">
        <v>0</v>
      </c>
      <c r="O52" s="21">
        <v>0</v>
      </c>
    </row>
    <row r="53" spans="1:15">
      <c r="A53" s="9">
        <v>35</v>
      </c>
      <c r="B53" s="10" t="s">
        <v>140</v>
      </c>
      <c r="C53" s="11" t="s">
        <v>142</v>
      </c>
      <c r="D53" s="12">
        <v>625.79999999999995</v>
      </c>
      <c r="E53" s="13">
        <v>7.0000000000000001E-3</v>
      </c>
      <c r="F53" s="13">
        <v>0</v>
      </c>
      <c r="G53" s="13">
        <v>0</v>
      </c>
      <c r="H53" s="14">
        <v>0</v>
      </c>
      <c r="I53" s="14">
        <v>0</v>
      </c>
      <c r="J53" s="38">
        <v>50.648400000000002</v>
      </c>
      <c r="K53" s="14">
        <v>312.8</v>
      </c>
      <c r="L53" s="14">
        <v>0</v>
      </c>
      <c r="M53" s="14">
        <v>0.1</v>
      </c>
      <c r="N53" s="14">
        <v>11</v>
      </c>
      <c r="O53" s="15">
        <v>0</v>
      </c>
    </row>
    <row r="54" spans="1:15">
      <c r="A54" s="16">
        <v>36</v>
      </c>
      <c r="B54" s="17" t="s">
        <v>133</v>
      </c>
      <c r="C54" s="18" t="s">
        <v>143</v>
      </c>
      <c r="D54" s="19">
        <v>6825.6</v>
      </c>
      <c r="E54" s="20">
        <v>2.149</v>
      </c>
      <c r="F54" s="20">
        <v>4.4779999999999998</v>
      </c>
      <c r="G54" s="20">
        <v>5.9459999999999997</v>
      </c>
      <c r="H54" s="20">
        <v>7.8250000000000002</v>
      </c>
      <c r="I54" s="20">
        <v>9.0890000000000004</v>
      </c>
      <c r="J54" s="39">
        <v>47.804400000000001</v>
      </c>
      <c r="K54" s="20">
        <v>6729.5</v>
      </c>
      <c r="L54" s="20">
        <v>23</v>
      </c>
      <c r="M54" s="20">
        <v>0</v>
      </c>
      <c r="N54" s="20">
        <v>2.4</v>
      </c>
      <c r="O54" s="21">
        <v>0</v>
      </c>
    </row>
    <row r="55" spans="1:15">
      <c r="A55" s="9">
        <v>37</v>
      </c>
      <c r="B55" s="10" t="s">
        <v>134</v>
      </c>
      <c r="C55" s="11" t="s">
        <v>143</v>
      </c>
      <c r="D55" s="12">
        <v>7404</v>
      </c>
      <c r="E55" s="13">
        <v>0.79900000000000004</v>
      </c>
      <c r="F55" s="13">
        <v>1.728</v>
      </c>
      <c r="G55" s="13">
        <v>2.1970000000000001</v>
      </c>
      <c r="H55" s="14">
        <v>2.0880000000000001</v>
      </c>
      <c r="I55" s="14">
        <v>3.282</v>
      </c>
      <c r="J55" s="38">
        <v>28.803599999999999</v>
      </c>
      <c r="K55" s="14">
        <v>7373.6</v>
      </c>
      <c r="L55" s="14">
        <v>0</v>
      </c>
      <c r="M55" s="14">
        <v>0</v>
      </c>
      <c r="N55" s="14">
        <v>0.3</v>
      </c>
      <c r="O55" s="15">
        <v>0</v>
      </c>
    </row>
    <row r="56" spans="1:15">
      <c r="A56" s="16">
        <v>38</v>
      </c>
      <c r="B56" s="17" t="s">
        <v>138</v>
      </c>
      <c r="C56" s="18" t="s">
        <v>144</v>
      </c>
      <c r="D56" s="19">
        <v>2310.8000000000002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39">
        <v>7.2755999999999998</v>
      </c>
      <c r="K56" s="20">
        <v>2054.4</v>
      </c>
      <c r="L56" s="20">
        <v>244</v>
      </c>
      <c r="M56" s="20">
        <v>0</v>
      </c>
      <c r="N56" s="20">
        <v>0.1</v>
      </c>
      <c r="O56" s="21">
        <v>0</v>
      </c>
    </row>
    <row r="57" spans="1:15">
      <c r="A57" s="9">
        <v>39</v>
      </c>
      <c r="B57" s="10" t="s">
        <v>135</v>
      </c>
      <c r="C57" s="11" t="s">
        <v>145</v>
      </c>
      <c r="D57" s="12">
        <v>2128.9</v>
      </c>
      <c r="E57" s="13">
        <v>0.34599999999999997</v>
      </c>
      <c r="F57" s="13">
        <v>0.41399999999999998</v>
      </c>
      <c r="G57" s="13">
        <v>0.39300000000000002</v>
      </c>
      <c r="H57" s="14">
        <v>9.0999999999999998E-2</v>
      </c>
      <c r="I57" s="14">
        <v>1.333</v>
      </c>
      <c r="J57" s="38">
        <v>6.4691999999999998</v>
      </c>
      <c r="K57" s="14">
        <v>2121.4</v>
      </c>
      <c r="L57" s="14">
        <v>0</v>
      </c>
      <c r="M57" s="14">
        <v>0</v>
      </c>
      <c r="N57" s="14">
        <v>0</v>
      </c>
      <c r="O57" s="15">
        <v>0</v>
      </c>
    </row>
    <row r="58" spans="1:15">
      <c r="A58" s="16">
        <v>40</v>
      </c>
      <c r="B58" s="17" t="s">
        <v>139</v>
      </c>
      <c r="C58" s="18" t="s">
        <v>143</v>
      </c>
      <c r="D58" s="19">
        <v>20400</v>
      </c>
      <c r="E58" s="20">
        <v>0</v>
      </c>
      <c r="F58" s="20">
        <v>0</v>
      </c>
      <c r="G58" s="20">
        <v>32.359000000000002</v>
      </c>
      <c r="H58" s="20">
        <v>40.012999999999998</v>
      </c>
      <c r="I58" s="20">
        <v>65.69</v>
      </c>
      <c r="J58" s="39">
        <v>0</v>
      </c>
      <c r="K58" s="20">
        <v>19326.900000000001</v>
      </c>
      <c r="L58" s="20">
        <v>0</v>
      </c>
      <c r="M58" s="20">
        <v>0</v>
      </c>
      <c r="N58" s="20">
        <v>0</v>
      </c>
      <c r="O58" s="21">
        <v>0</v>
      </c>
    </row>
    <row r="59" spans="1:15">
      <c r="A59" s="9">
        <v>41</v>
      </c>
      <c r="B59" s="10" t="s">
        <v>136</v>
      </c>
      <c r="C59" s="11" t="s">
        <v>145</v>
      </c>
      <c r="D59" s="12">
        <v>3977.6</v>
      </c>
      <c r="E59" s="13">
        <v>0</v>
      </c>
      <c r="F59" s="13">
        <v>0</v>
      </c>
      <c r="G59" s="13">
        <v>9.8780000000000001</v>
      </c>
      <c r="H59" s="14">
        <v>15.164999999999999</v>
      </c>
      <c r="I59" s="14">
        <v>11.759</v>
      </c>
      <c r="J59" s="38">
        <v>0</v>
      </c>
      <c r="K59" s="14">
        <v>3846.7</v>
      </c>
      <c r="L59" s="14">
        <v>0</v>
      </c>
      <c r="M59" s="14">
        <v>0</v>
      </c>
      <c r="N59" s="14">
        <v>0</v>
      </c>
      <c r="O59" s="15">
        <v>0</v>
      </c>
    </row>
    <row r="60" spans="1:15">
      <c r="A60" s="36" t="s">
        <v>16</v>
      </c>
      <c r="B60" s="36" t="s">
        <v>17</v>
      </c>
      <c r="C60" s="37" t="s">
        <v>18</v>
      </c>
      <c r="D60" s="22">
        <f>SUM(D49:D59)</f>
        <v>50189.700000000004</v>
      </c>
      <c r="E60" s="22">
        <f t="shared" ref="E60:O60" si="2">SUM(E49:E59)</f>
        <v>3.488</v>
      </c>
      <c r="F60" s="22">
        <f t="shared" si="2"/>
        <v>6.7499999999999991</v>
      </c>
      <c r="G60" s="22">
        <f t="shared" si="2"/>
        <v>50.881</v>
      </c>
      <c r="H60" s="22">
        <f t="shared" si="2"/>
        <v>65.498999999999995</v>
      </c>
      <c r="I60" s="22">
        <f t="shared" si="2"/>
        <v>91.355999999999995</v>
      </c>
      <c r="J60" s="22">
        <f t="shared" si="2"/>
        <v>402.16679999999997</v>
      </c>
      <c r="K60" s="22">
        <f t="shared" si="2"/>
        <v>47650.8</v>
      </c>
      <c r="L60" s="22">
        <f t="shared" si="2"/>
        <v>316.60000000000002</v>
      </c>
      <c r="M60" s="22">
        <f t="shared" si="2"/>
        <v>0.1</v>
      </c>
      <c r="N60" s="22">
        <f t="shared" si="2"/>
        <v>13.8</v>
      </c>
      <c r="O60" s="22">
        <f t="shared" si="2"/>
        <v>0</v>
      </c>
    </row>
    <row r="61" spans="1: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ht="14.4" customHeight="1">
      <c r="A63" s="31" t="s">
        <v>0</v>
      </c>
      <c r="B63" s="32" t="s">
        <v>1</v>
      </c>
      <c r="C63" s="32" t="s">
        <v>2</v>
      </c>
      <c r="D63" s="33" t="s">
        <v>3</v>
      </c>
      <c r="E63" s="32" t="s">
        <v>4</v>
      </c>
      <c r="F63" s="32"/>
      <c r="G63" s="32"/>
      <c r="H63" s="32"/>
      <c r="I63" s="32"/>
      <c r="J63" s="32" t="s">
        <v>126</v>
      </c>
      <c r="K63" s="32" t="s">
        <v>127</v>
      </c>
      <c r="L63" s="34" t="s">
        <v>128</v>
      </c>
      <c r="M63" s="34" t="s">
        <v>129</v>
      </c>
      <c r="N63" s="34" t="s">
        <v>130</v>
      </c>
      <c r="O63" s="34" t="s">
        <v>131</v>
      </c>
    </row>
    <row r="64" spans="1:15" ht="28.8">
      <c r="A64" s="31"/>
      <c r="B64" s="32"/>
      <c r="C64" s="32"/>
      <c r="D64" s="33"/>
      <c r="E64" s="27" t="s">
        <v>5</v>
      </c>
      <c r="F64" s="27" t="s">
        <v>6</v>
      </c>
      <c r="G64" s="27" t="s">
        <v>7</v>
      </c>
      <c r="H64" s="27" t="s">
        <v>124</v>
      </c>
      <c r="I64" s="27" t="s">
        <v>125</v>
      </c>
      <c r="J64" s="32"/>
      <c r="K64" s="32"/>
      <c r="L64" s="35"/>
      <c r="M64" s="35"/>
      <c r="N64" s="35"/>
      <c r="O64" s="35"/>
    </row>
    <row r="65" spans="1:15" ht="15.75" customHeight="1">
      <c r="A65" s="28" t="s">
        <v>53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30"/>
    </row>
    <row r="66" spans="1:15">
      <c r="A66" s="9">
        <v>1</v>
      </c>
      <c r="B66" s="10" t="s">
        <v>54</v>
      </c>
      <c r="C66" s="11">
        <v>2006</v>
      </c>
      <c r="D66" s="12">
        <v>42090.1</v>
      </c>
      <c r="E66" s="13">
        <v>0</v>
      </c>
      <c r="F66" s="13">
        <v>0</v>
      </c>
      <c r="G66" s="13">
        <v>0</v>
      </c>
      <c r="H66" s="14">
        <v>0</v>
      </c>
      <c r="I66" s="14">
        <v>0.15</v>
      </c>
      <c r="J66" s="14">
        <v>0</v>
      </c>
      <c r="K66" s="14">
        <v>36752.699999999997</v>
      </c>
      <c r="L66" s="14">
        <v>4250.3999999999996</v>
      </c>
      <c r="M66" s="14">
        <v>0</v>
      </c>
      <c r="N66" s="14">
        <v>1017.7</v>
      </c>
      <c r="O66" s="15">
        <v>57.2</v>
      </c>
    </row>
    <row r="67" spans="1:15">
      <c r="A67" s="16">
        <v>2</v>
      </c>
      <c r="B67" s="17" t="s">
        <v>55</v>
      </c>
      <c r="C67" s="18">
        <v>2010</v>
      </c>
      <c r="D67" s="19">
        <v>699.7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673.7</v>
      </c>
      <c r="L67" s="20">
        <v>22.5</v>
      </c>
      <c r="M67" s="20">
        <v>0</v>
      </c>
      <c r="N67" s="20">
        <v>0.5</v>
      </c>
      <c r="O67" s="21">
        <v>3.4</v>
      </c>
    </row>
    <row r="68" spans="1:15">
      <c r="A68" s="9">
        <v>3</v>
      </c>
      <c r="B68" s="10" t="s">
        <v>56</v>
      </c>
      <c r="C68" s="11">
        <v>1996</v>
      </c>
      <c r="D68" s="12">
        <v>245</v>
      </c>
      <c r="E68" s="13">
        <v>0</v>
      </c>
      <c r="F68" s="13">
        <v>8.5000000000000006E-2</v>
      </c>
      <c r="G68" s="13">
        <v>0</v>
      </c>
      <c r="H68" s="14">
        <v>0</v>
      </c>
      <c r="I68" s="14">
        <v>0</v>
      </c>
      <c r="J68" s="14">
        <v>0</v>
      </c>
      <c r="K68" s="14">
        <v>6.6</v>
      </c>
      <c r="L68" s="14">
        <v>0</v>
      </c>
      <c r="M68" s="14">
        <v>0</v>
      </c>
      <c r="N68" s="14">
        <v>225.8</v>
      </c>
      <c r="O68" s="15">
        <v>0.2</v>
      </c>
    </row>
    <row r="69" spans="1:15">
      <c r="A69" s="16">
        <v>4</v>
      </c>
      <c r="B69" s="17" t="s">
        <v>57</v>
      </c>
      <c r="C69" s="18">
        <v>2001</v>
      </c>
      <c r="D69" s="19">
        <v>36.6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7.9</v>
      </c>
      <c r="L69" s="20">
        <v>0</v>
      </c>
      <c r="M69" s="20">
        <v>0</v>
      </c>
      <c r="N69" s="20">
        <v>22.3</v>
      </c>
      <c r="O69" s="21">
        <v>0</v>
      </c>
    </row>
    <row r="70" spans="1:15">
      <c r="A70" s="9">
        <v>5</v>
      </c>
      <c r="B70" s="10" t="s">
        <v>58</v>
      </c>
      <c r="C70" s="11">
        <v>1993</v>
      </c>
      <c r="D70" s="12">
        <v>14</v>
      </c>
      <c r="E70" s="13">
        <v>0</v>
      </c>
      <c r="F70" s="13">
        <v>0</v>
      </c>
      <c r="G70" s="13">
        <v>0</v>
      </c>
      <c r="H70" s="14">
        <v>0</v>
      </c>
      <c r="I70" s="14">
        <v>0</v>
      </c>
      <c r="J70" s="14">
        <v>0</v>
      </c>
      <c r="K70" s="14">
        <v>5.4</v>
      </c>
      <c r="L70" s="14">
        <v>0</v>
      </c>
      <c r="M70" s="14">
        <v>0</v>
      </c>
      <c r="N70" s="14">
        <v>0</v>
      </c>
      <c r="O70" s="15">
        <v>3.1</v>
      </c>
    </row>
    <row r="71" spans="1:15">
      <c r="A71" s="16">
        <v>6</v>
      </c>
      <c r="B71" s="17" t="s">
        <v>59</v>
      </c>
      <c r="C71" s="18">
        <v>2010</v>
      </c>
      <c r="D71" s="19">
        <v>63.2</v>
      </c>
      <c r="E71" s="20">
        <v>0</v>
      </c>
      <c r="F71" s="20">
        <v>0.10299999999999999</v>
      </c>
      <c r="G71" s="20">
        <v>0.01</v>
      </c>
      <c r="H71" s="20">
        <v>0</v>
      </c>
      <c r="I71" s="20">
        <v>0</v>
      </c>
      <c r="J71" s="20">
        <v>0</v>
      </c>
      <c r="K71" s="20">
        <v>50.3</v>
      </c>
      <c r="L71" s="20">
        <v>0</v>
      </c>
      <c r="M71" s="20">
        <v>0</v>
      </c>
      <c r="N71" s="20">
        <v>0.8</v>
      </c>
      <c r="O71" s="21">
        <v>0.2</v>
      </c>
    </row>
    <row r="72" spans="1:15">
      <c r="A72" s="9">
        <v>7</v>
      </c>
      <c r="B72" s="10" t="s">
        <v>60</v>
      </c>
      <c r="C72" s="11">
        <v>2006</v>
      </c>
      <c r="D72" s="12">
        <v>11559.2</v>
      </c>
      <c r="E72" s="13">
        <v>0</v>
      </c>
      <c r="F72" s="13">
        <v>0</v>
      </c>
      <c r="G72" s="13">
        <v>0</v>
      </c>
      <c r="H72" s="14">
        <v>0</v>
      </c>
      <c r="I72" s="14">
        <v>0</v>
      </c>
      <c r="J72" s="14">
        <v>0</v>
      </c>
      <c r="K72" s="14">
        <v>10465.6</v>
      </c>
      <c r="L72" s="14">
        <v>1006</v>
      </c>
      <c r="M72" s="14">
        <v>0</v>
      </c>
      <c r="N72" s="14">
        <v>10.199999999999999</v>
      </c>
      <c r="O72" s="15">
        <v>21.8</v>
      </c>
    </row>
    <row r="73" spans="1:15">
      <c r="A73" s="36" t="s">
        <v>16</v>
      </c>
      <c r="B73" s="36" t="s">
        <v>17</v>
      </c>
      <c r="C73" s="37" t="s">
        <v>18</v>
      </c>
      <c r="D73" s="22">
        <f>SUM(D66:D72)</f>
        <v>54707.799999999988</v>
      </c>
      <c r="E73" s="22">
        <f t="shared" ref="E73:O73" si="3">SUM(E66:E72)</f>
        <v>0</v>
      </c>
      <c r="F73" s="22">
        <f t="shared" si="3"/>
        <v>0.188</v>
      </c>
      <c r="G73" s="22">
        <f t="shared" si="3"/>
        <v>0.01</v>
      </c>
      <c r="H73" s="22">
        <f t="shared" si="3"/>
        <v>0</v>
      </c>
      <c r="I73" s="22">
        <f t="shared" si="3"/>
        <v>0.15</v>
      </c>
      <c r="J73" s="22">
        <f t="shared" si="3"/>
        <v>0</v>
      </c>
      <c r="K73" s="22">
        <f t="shared" si="3"/>
        <v>47962.2</v>
      </c>
      <c r="L73" s="22">
        <f t="shared" si="3"/>
        <v>5278.9</v>
      </c>
      <c r="M73" s="22">
        <f t="shared" si="3"/>
        <v>0</v>
      </c>
      <c r="N73" s="22">
        <f t="shared" si="3"/>
        <v>1277.3</v>
      </c>
      <c r="O73" s="22">
        <f t="shared" si="3"/>
        <v>85.9</v>
      </c>
    </row>
    <row r="74" spans="1:15">
      <c r="A74" s="2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ht="15.75" customHeight="1">
      <c r="A75" s="28" t="s">
        <v>61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30"/>
    </row>
    <row r="76" spans="1:15">
      <c r="A76" s="9">
        <v>1</v>
      </c>
      <c r="B76" s="10" t="s">
        <v>62</v>
      </c>
      <c r="C76" s="11">
        <v>1990</v>
      </c>
      <c r="D76" s="12">
        <v>27.4</v>
      </c>
      <c r="E76" s="13">
        <v>0</v>
      </c>
      <c r="F76" s="13">
        <v>0</v>
      </c>
      <c r="G76" s="13">
        <v>0</v>
      </c>
      <c r="H76" s="14">
        <v>0</v>
      </c>
      <c r="I76" s="14">
        <v>0</v>
      </c>
      <c r="J76" s="14">
        <v>0</v>
      </c>
      <c r="K76" s="14">
        <v>17.600000000000001</v>
      </c>
      <c r="L76" s="14">
        <v>0.7</v>
      </c>
      <c r="M76" s="14">
        <v>0</v>
      </c>
      <c r="N76" s="14">
        <v>4</v>
      </c>
      <c r="O76" s="15">
        <v>4.4000000000000004</v>
      </c>
    </row>
    <row r="77" spans="1:15">
      <c r="A77" s="16">
        <v>2</v>
      </c>
      <c r="B77" s="17" t="s">
        <v>63</v>
      </c>
      <c r="C77" s="18">
        <v>1989</v>
      </c>
      <c r="D77" s="19">
        <v>59375.7</v>
      </c>
      <c r="E77" s="20">
        <v>2.2490000000000001</v>
      </c>
      <c r="F77" s="20">
        <v>3.68</v>
      </c>
      <c r="G77" s="20">
        <v>6.4889999999999999</v>
      </c>
      <c r="H77" s="20">
        <v>5.9249999999999998</v>
      </c>
      <c r="I77" s="20">
        <v>4.7220000000000004</v>
      </c>
      <c r="J77" s="20">
        <v>0</v>
      </c>
      <c r="K77" s="20">
        <v>29618.400000000001</v>
      </c>
      <c r="L77" s="20">
        <v>1245</v>
      </c>
      <c r="M77" s="20">
        <v>0</v>
      </c>
      <c r="N77" s="20">
        <v>16166.4</v>
      </c>
      <c r="O77" s="21">
        <v>10704.2</v>
      </c>
    </row>
    <row r="78" spans="1:15">
      <c r="A78" s="9">
        <v>3</v>
      </c>
      <c r="B78" s="10" t="s">
        <v>64</v>
      </c>
      <c r="C78" s="11">
        <v>1997</v>
      </c>
      <c r="D78" s="12">
        <v>15</v>
      </c>
      <c r="E78" s="13">
        <v>0</v>
      </c>
      <c r="F78" s="13">
        <v>0</v>
      </c>
      <c r="G78" s="13">
        <v>0</v>
      </c>
      <c r="H78" s="14">
        <v>0</v>
      </c>
      <c r="I78" s="14">
        <v>0</v>
      </c>
      <c r="J78" s="14">
        <v>0</v>
      </c>
      <c r="K78" s="14">
        <v>14.8</v>
      </c>
      <c r="L78" s="14">
        <v>0</v>
      </c>
      <c r="M78" s="14">
        <v>0</v>
      </c>
      <c r="N78" s="14">
        <v>0</v>
      </c>
      <c r="O78" s="15">
        <v>0.3</v>
      </c>
    </row>
    <row r="79" spans="1:15">
      <c r="A79" s="16">
        <v>4</v>
      </c>
      <c r="B79" s="17" t="s">
        <v>65</v>
      </c>
      <c r="C79" s="18">
        <v>1996</v>
      </c>
      <c r="D79" s="19">
        <v>272</v>
      </c>
      <c r="E79" s="20">
        <v>0</v>
      </c>
      <c r="F79" s="20">
        <v>0.64200000000000002</v>
      </c>
      <c r="G79" s="20">
        <v>0</v>
      </c>
      <c r="H79" s="20">
        <v>0</v>
      </c>
      <c r="I79" s="20">
        <v>0</v>
      </c>
      <c r="J79" s="20">
        <v>0</v>
      </c>
      <c r="K79" s="20">
        <v>44.5</v>
      </c>
      <c r="L79" s="20">
        <v>0</v>
      </c>
      <c r="M79" s="20">
        <v>0</v>
      </c>
      <c r="N79" s="20">
        <v>87.2</v>
      </c>
      <c r="O79" s="21">
        <v>0.9</v>
      </c>
    </row>
    <row r="80" spans="1:15">
      <c r="A80" s="9">
        <v>5</v>
      </c>
      <c r="B80" s="10" t="s">
        <v>66</v>
      </c>
      <c r="C80" s="11">
        <v>2002</v>
      </c>
      <c r="D80" s="12">
        <v>5664</v>
      </c>
      <c r="E80" s="13">
        <v>27.318999999999999</v>
      </c>
      <c r="F80" s="13">
        <v>19.899000000000001</v>
      </c>
      <c r="G80" s="13">
        <v>13.962</v>
      </c>
      <c r="H80" s="14">
        <v>8.1080000000000005</v>
      </c>
      <c r="I80" s="14">
        <v>16.466000000000001</v>
      </c>
      <c r="J80" s="14">
        <v>0</v>
      </c>
      <c r="K80" s="14">
        <v>1083</v>
      </c>
      <c r="L80" s="14">
        <v>0</v>
      </c>
      <c r="M80" s="14">
        <v>0</v>
      </c>
      <c r="N80" s="14">
        <v>1.1000000000000001</v>
      </c>
      <c r="O80" s="15">
        <v>2748.6</v>
      </c>
    </row>
    <row r="81" spans="1:15">
      <c r="A81" s="16">
        <v>6</v>
      </c>
      <c r="B81" s="17" t="s">
        <v>67</v>
      </c>
      <c r="C81" s="18">
        <v>2002</v>
      </c>
      <c r="D81" s="19">
        <v>183.2</v>
      </c>
      <c r="E81" s="20">
        <v>0.10199999999999999</v>
      </c>
      <c r="F81" s="20">
        <v>0.113</v>
      </c>
      <c r="G81" s="20">
        <v>0</v>
      </c>
      <c r="H81" s="20">
        <v>0</v>
      </c>
      <c r="I81" s="20">
        <v>7.9000000000000001E-2</v>
      </c>
      <c r="J81" s="20">
        <v>0</v>
      </c>
      <c r="K81" s="20">
        <v>17</v>
      </c>
      <c r="L81" s="20">
        <v>0</v>
      </c>
      <c r="M81" s="20">
        <v>0</v>
      </c>
      <c r="N81" s="20">
        <v>0</v>
      </c>
      <c r="O81" s="21">
        <v>41.4</v>
      </c>
    </row>
    <row r="82" spans="1:15">
      <c r="A82" s="9">
        <v>7</v>
      </c>
      <c r="B82" s="10" t="s">
        <v>68</v>
      </c>
      <c r="C82" s="11">
        <v>1993</v>
      </c>
      <c r="D82" s="12">
        <v>55.5</v>
      </c>
      <c r="E82" s="13">
        <v>0</v>
      </c>
      <c r="F82" s="13">
        <v>0</v>
      </c>
      <c r="G82" s="13">
        <v>0</v>
      </c>
      <c r="H82" s="14">
        <v>0</v>
      </c>
      <c r="I82" s="14">
        <v>0</v>
      </c>
      <c r="J82" s="14">
        <v>0</v>
      </c>
      <c r="K82" s="14">
        <v>22.8</v>
      </c>
      <c r="L82" s="14">
        <v>0</v>
      </c>
      <c r="M82" s="14">
        <v>0</v>
      </c>
      <c r="N82" s="14">
        <v>0</v>
      </c>
      <c r="O82" s="15">
        <v>1.3</v>
      </c>
    </row>
    <row r="83" spans="1:15">
      <c r="A83" s="16">
        <v>8</v>
      </c>
      <c r="B83" s="17" t="s">
        <v>69</v>
      </c>
      <c r="C83" s="18">
        <v>2001</v>
      </c>
      <c r="D83" s="19">
        <v>579.9</v>
      </c>
      <c r="E83" s="20">
        <v>0.245</v>
      </c>
      <c r="F83" s="20">
        <v>1.2150000000000001</v>
      </c>
      <c r="G83" s="20">
        <v>0.27200000000000002</v>
      </c>
      <c r="H83" s="20">
        <v>2.1999999999999999E-2</v>
      </c>
      <c r="I83" s="20">
        <v>0.85799999999999998</v>
      </c>
      <c r="J83" s="20">
        <v>0</v>
      </c>
      <c r="K83" s="20">
        <v>43.9</v>
      </c>
      <c r="L83" s="20">
        <v>0</v>
      </c>
      <c r="M83" s="20">
        <v>0</v>
      </c>
      <c r="N83" s="20">
        <v>198.7</v>
      </c>
      <c r="O83" s="21">
        <v>191.3</v>
      </c>
    </row>
    <row r="84" spans="1:15">
      <c r="A84" s="9">
        <v>9</v>
      </c>
      <c r="B84" s="10" t="s">
        <v>70</v>
      </c>
      <c r="C84" s="11">
        <v>2006</v>
      </c>
      <c r="D84" s="12">
        <v>16804.7</v>
      </c>
      <c r="E84" s="13">
        <v>176.81700000000001</v>
      </c>
      <c r="F84" s="13">
        <v>422.03199999999998</v>
      </c>
      <c r="G84" s="13">
        <v>210.60599999999999</v>
      </c>
      <c r="H84" s="14">
        <v>458.63400000000001</v>
      </c>
      <c r="I84" s="14">
        <v>437.13</v>
      </c>
      <c r="J84" s="14">
        <v>0</v>
      </c>
      <c r="K84" s="14">
        <v>10130.799999999999</v>
      </c>
      <c r="L84" s="14">
        <v>0</v>
      </c>
      <c r="M84" s="14">
        <v>0</v>
      </c>
      <c r="N84" s="14">
        <v>487</v>
      </c>
      <c r="O84" s="15">
        <v>8.1999999999999993</v>
      </c>
    </row>
    <row r="85" spans="1:15">
      <c r="A85" s="16">
        <v>10</v>
      </c>
      <c r="B85" s="17" t="s">
        <v>71</v>
      </c>
      <c r="C85" s="18">
        <v>2006</v>
      </c>
      <c r="D85" s="19">
        <v>6307</v>
      </c>
      <c r="E85" s="20">
        <v>0.64100000000000001</v>
      </c>
      <c r="F85" s="20">
        <v>0.66</v>
      </c>
      <c r="G85" s="20">
        <v>0.76500000000000001</v>
      </c>
      <c r="H85" s="20">
        <v>0.37</v>
      </c>
      <c r="I85" s="20">
        <v>0.54500000000000004</v>
      </c>
      <c r="J85" s="20">
        <v>0</v>
      </c>
      <c r="K85" s="20">
        <v>6173.6</v>
      </c>
      <c r="L85" s="20">
        <v>5.6</v>
      </c>
      <c r="M85" s="20">
        <v>0</v>
      </c>
      <c r="N85" s="20">
        <v>53.7</v>
      </c>
      <c r="O85" s="21">
        <v>51</v>
      </c>
    </row>
    <row r="86" spans="1:15">
      <c r="A86" s="9">
        <v>11</v>
      </c>
      <c r="B86" s="10" t="s">
        <v>72</v>
      </c>
      <c r="C86" s="11">
        <v>2006</v>
      </c>
      <c r="D86" s="12">
        <v>4400.8</v>
      </c>
      <c r="E86" s="13">
        <v>0.15</v>
      </c>
      <c r="F86" s="13">
        <v>0.253</v>
      </c>
      <c r="G86" s="13">
        <v>6.7000000000000004E-2</v>
      </c>
      <c r="H86" s="14">
        <v>0.39100000000000001</v>
      </c>
      <c r="I86" s="14">
        <v>4.194</v>
      </c>
      <c r="J86" s="14">
        <v>0</v>
      </c>
      <c r="K86" s="14">
        <v>4321.1000000000004</v>
      </c>
      <c r="L86" s="14">
        <v>0</v>
      </c>
      <c r="M86" s="14">
        <v>0</v>
      </c>
      <c r="N86" s="14">
        <v>2.9</v>
      </c>
      <c r="O86" s="15">
        <v>34.1</v>
      </c>
    </row>
    <row r="87" spans="1:15">
      <c r="A87" s="16">
        <v>12</v>
      </c>
      <c r="B87" s="17" t="s">
        <v>73</v>
      </c>
      <c r="C87" s="18">
        <v>2006</v>
      </c>
      <c r="D87" s="19">
        <v>36196.5</v>
      </c>
      <c r="E87" s="20">
        <v>3.7210000000000001</v>
      </c>
      <c r="F87" s="20">
        <v>7.202</v>
      </c>
      <c r="G87" s="20">
        <v>8.1389999999999993</v>
      </c>
      <c r="H87" s="20">
        <v>12.337</v>
      </c>
      <c r="I87" s="20">
        <v>13.815</v>
      </c>
      <c r="J87" s="20">
        <v>0</v>
      </c>
      <c r="K87" s="20">
        <v>33133.699999999997</v>
      </c>
      <c r="L87" s="20">
        <v>1695.2</v>
      </c>
      <c r="M87" s="20">
        <v>0</v>
      </c>
      <c r="N87" s="20">
        <v>1153.2</v>
      </c>
      <c r="O87" s="21">
        <v>115.7</v>
      </c>
    </row>
    <row r="88" spans="1:15">
      <c r="A88" s="9">
        <v>13</v>
      </c>
      <c r="B88" s="10" t="s">
        <v>74</v>
      </c>
      <c r="C88" s="11">
        <v>2006</v>
      </c>
      <c r="D88" s="12">
        <v>31562.1</v>
      </c>
      <c r="E88" s="13">
        <v>7.0999999999999994E-2</v>
      </c>
      <c r="F88" s="13">
        <v>0.28199999999999997</v>
      </c>
      <c r="G88" s="13">
        <v>0.111</v>
      </c>
      <c r="H88" s="14">
        <v>0.42499999999999999</v>
      </c>
      <c r="I88" s="14">
        <v>0.61799999999999999</v>
      </c>
      <c r="J88" s="14">
        <v>0</v>
      </c>
      <c r="K88" s="14">
        <v>29685.7</v>
      </c>
      <c r="L88" s="14">
        <v>1486</v>
      </c>
      <c r="M88" s="14">
        <v>0</v>
      </c>
      <c r="N88" s="14">
        <v>132.4</v>
      </c>
      <c r="O88" s="15">
        <v>186.8</v>
      </c>
    </row>
    <row r="89" spans="1:15">
      <c r="A89" s="16">
        <v>14</v>
      </c>
      <c r="B89" s="17" t="s">
        <v>75</v>
      </c>
      <c r="C89" s="18">
        <v>2002</v>
      </c>
      <c r="D89" s="19">
        <v>306.39999999999998</v>
      </c>
      <c r="E89" s="20">
        <v>1.4490000000000001</v>
      </c>
      <c r="F89" s="20">
        <v>0.54500000000000004</v>
      </c>
      <c r="G89" s="20">
        <v>8.3000000000000004E-2</v>
      </c>
      <c r="H89" s="20">
        <v>1.2E-2</v>
      </c>
      <c r="I89" s="20">
        <v>0.40799999999999997</v>
      </c>
      <c r="J89" s="20">
        <v>0</v>
      </c>
      <c r="K89" s="20">
        <v>70.900000000000006</v>
      </c>
      <c r="L89" s="20">
        <v>0</v>
      </c>
      <c r="M89" s="20">
        <v>0</v>
      </c>
      <c r="N89" s="20">
        <v>0</v>
      </c>
      <c r="O89" s="21">
        <v>203.2</v>
      </c>
    </row>
    <row r="90" spans="1:15">
      <c r="A90" s="9">
        <v>15</v>
      </c>
      <c r="B90" s="10" t="s">
        <v>76</v>
      </c>
      <c r="C90" s="11">
        <v>2002</v>
      </c>
      <c r="D90" s="12">
        <v>438.9</v>
      </c>
      <c r="E90" s="13">
        <v>1.226</v>
      </c>
      <c r="F90" s="13">
        <v>0.22500000000000001</v>
      </c>
      <c r="G90" s="13">
        <v>0.17799999999999999</v>
      </c>
      <c r="H90" s="14">
        <v>1.7999999999999999E-2</v>
      </c>
      <c r="I90" s="14">
        <v>0.38800000000000001</v>
      </c>
      <c r="J90" s="14">
        <v>0</v>
      </c>
      <c r="K90" s="14">
        <v>56.5</v>
      </c>
      <c r="L90" s="14">
        <v>0</v>
      </c>
      <c r="M90" s="14">
        <v>0</v>
      </c>
      <c r="N90" s="14">
        <v>0</v>
      </c>
      <c r="O90" s="15">
        <v>359.6</v>
      </c>
    </row>
    <row r="91" spans="1:15">
      <c r="A91" s="36" t="s">
        <v>16</v>
      </c>
      <c r="B91" s="36" t="s">
        <v>17</v>
      </c>
      <c r="C91" s="37" t="s">
        <v>18</v>
      </c>
      <c r="D91" s="22">
        <f>SUM(D76:D90)</f>
        <v>162189.09999999998</v>
      </c>
      <c r="E91" s="22">
        <f t="shared" ref="E91:O91" si="4">SUM(E76:E90)</f>
        <v>213.99</v>
      </c>
      <c r="F91" s="22">
        <f t="shared" si="4"/>
        <v>456.74799999999999</v>
      </c>
      <c r="G91" s="22">
        <f t="shared" si="4"/>
        <v>240.672</v>
      </c>
      <c r="H91" s="22">
        <f t="shared" si="4"/>
        <v>486.24200000000002</v>
      </c>
      <c r="I91" s="22">
        <f t="shared" si="4"/>
        <v>479.22300000000001</v>
      </c>
      <c r="J91" s="22">
        <f t="shared" si="4"/>
        <v>0</v>
      </c>
      <c r="K91" s="22">
        <f t="shared" si="4"/>
        <v>114434.29999999999</v>
      </c>
      <c r="L91" s="22">
        <f t="shared" si="4"/>
        <v>4432.5</v>
      </c>
      <c r="M91" s="22">
        <f t="shared" si="4"/>
        <v>0</v>
      </c>
      <c r="N91" s="22">
        <f t="shared" si="4"/>
        <v>18286.600000000006</v>
      </c>
      <c r="O91" s="22">
        <f t="shared" si="4"/>
        <v>14651</v>
      </c>
    </row>
    <row r="92" spans="1:15">
      <c r="A92" s="24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4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ht="14.4" customHeight="1">
      <c r="A94" s="31" t="s">
        <v>0</v>
      </c>
      <c r="B94" s="32" t="s">
        <v>1</v>
      </c>
      <c r="C94" s="32" t="s">
        <v>2</v>
      </c>
      <c r="D94" s="33" t="s">
        <v>3</v>
      </c>
      <c r="E94" s="32" t="s">
        <v>4</v>
      </c>
      <c r="F94" s="32"/>
      <c r="G94" s="32"/>
      <c r="H94" s="32"/>
      <c r="I94" s="32"/>
      <c r="J94" s="32" t="s">
        <v>126</v>
      </c>
      <c r="K94" s="32" t="s">
        <v>127</v>
      </c>
      <c r="L94" s="34" t="s">
        <v>128</v>
      </c>
      <c r="M94" s="34" t="s">
        <v>129</v>
      </c>
      <c r="N94" s="34" t="s">
        <v>130</v>
      </c>
      <c r="O94" s="34" t="s">
        <v>131</v>
      </c>
    </row>
    <row r="95" spans="1:15" ht="28.8">
      <c r="A95" s="31"/>
      <c r="B95" s="32"/>
      <c r="C95" s="32"/>
      <c r="D95" s="33"/>
      <c r="E95" s="27" t="s">
        <v>5</v>
      </c>
      <c r="F95" s="27" t="s">
        <v>6</v>
      </c>
      <c r="G95" s="27" t="s">
        <v>7</v>
      </c>
      <c r="H95" s="27" t="s">
        <v>124</v>
      </c>
      <c r="I95" s="27" t="s">
        <v>125</v>
      </c>
      <c r="J95" s="32"/>
      <c r="K95" s="32"/>
      <c r="L95" s="35"/>
      <c r="M95" s="35"/>
      <c r="N95" s="35"/>
      <c r="O95" s="35"/>
    </row>
    <row r="96" spans="1:15" ht="15.75" customHeight="1">
      <c r="A96" s="28" t="s">
        <v>77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30"/>
    </row>
    <row r="97" spans="1:15">
      <c r="A97" s="9">
        <v>1</v>
      </c>
      <c r="B97" s="10" t="s">
        <v>78</v>
      </c>
      <c r="C97" s="11" t="s">
        <v>79</v>
      </c>
      <c r="D97" s="12">
        <v>30573.8</v>
      </c>
      <c r="E97" s="13">
        <v>0.18</v>
      </c>
      <c r="F97" s="13">
        <v>0.155</v>
      </c>
      <c r="G97" s="13">
        <v>7.5999999999999998E-2</v>
      </c>
      <c r="H97" s="14">
        <v>0</v>
      </c>
      <c r="I97" s="14">
        <v>0.51500000000000001</v>
      </c>
      <c r="J97" s="14">
        <v>40.1</v>
      </c>
      <c r="K97" s="14">
        <v>17862.599999999999</v>
      </c>
      <c r="L97" s="14">
        <v>6799.8</v>
      </c>
      <c r="M97" s="14">
        <v>66</v>
      </c>
      <c r="N97" s="14">
        <v>5834.1</v>
      </c>
      <c r="O97" s="15">
        <v>29.4</v>
      </c>
    </row>
    <row r="98" spans="1:15">
      <c r="A98" s="16">
        <v>2</v>
      </c>
      <c r="B98" s="17" t="s">
        <v>80</v>
      </c>
      <c r="C98" s="18" t="s">
        <v>79</v>
      </c>
      <c r="D98" s="19">
        <v>4.0999999999999996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1.6</v>
      </c>
      <c r="K98" s="20">
        <v>2.5</v>
      </c>
      <c r="L98" s="20">
        <v>0</v>
      </c>
      <c r="M98" s="20">
        <v>0</v>
      </c>
      <c r="N98" s="20">
        <v>0</v>
      </c>
      <c r="O98" s="21">
        <v>0</v>
      </c>
    </row>
    <row r="99" spans="1:15">
      <c r="A99" s="9">
        <v>3</v>
      </c>
      <c r="B99" s="10" t="s">
        <v>81</v>
      </c>
      <c r="C99" s="11" t="s">
        <v>79</v>
      </c>
      <c r="D99" s="12">
        <v>3.2</v>
      </c>
      <c r="E99" s="13">
        <v>0</v>
      </c>
      <c r="F99" s="13">
        <v>5.8000000000000003E-2</v>
      </c>
      <c r="G99" s="13">
        <v>0</v>
      </c>
      <c r="H99" s="14">
        <v>0</v>
      </c>
      <c r="I99" s="14">
        <v>0</v>
      </c>
      <c r="J99" s="14">
        <v>2.7</v>
      </c>
      <c r="K99" s="14">
        <v>0.1</v>
      </c>
      <c r="L99" s="14">
        <v>0</v>
      </c>
      <c r="M99" s="14">
        <v>0</v>
      </c>
      <c r="N99" s="14">
        <v>0</v>
      </c>
      <c r="O99" s="15">
        <v>0.2</v>
      </c>
    </row>
    <row r="100" spans="1:15">
      <c r="A100" s="16">
        <v>4</v>
      </c>
      <c r="B100" s="17" t="s">
        <v>82</v>
      </c>
      <c r="C100" s="18" t="s">
        <v>79</v>
      </c>
      <c r="D100" s="19">
        <v>3.2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2.7</v>
      </c>
      <c r="K100" s="20">
        <v>0</v>
      </c>
      <c r="L100" s="20">
        <v>0</v>
      </c>
      <c r="M100" s="20">
        <v>0</v>
      </c>
      <c r="N100" s="20">
        <v>0</v>
      </c>
      <c r="O100" s="21">
        <v>0.2</v>
      </c>
    </row>
    <row r="101" spans="1:15">
      <c r="A101" s="9">
        <v>5</v>
      </c>
      <c r="B101" s="10" t="s">
        <v>83</v>
      </c>
      <c r="C101" s="11" t="s">
        <v>79</v>
      </c>
      <c r="D101" s="12">
        <v>2814.2</v>
      </c>
      <c r="E101" s="13">
        <v>1.8180000000000001</v>
      </c>
      <c r="F101" s="13">
        <v>3.7480000000000002</v>
      </c>
      <c r="G101" s="13">
        <v>2.76</v>
      </c>
      <c r="H101" s="14">
        <v>4.484</v>
      </c>
      <c r="I101" s="14">
        <v>2.3460000000000001</v>
      </c>
      <c r="J101" s="14">
        <v>922.8</v>
      </c>
      <c r="K101" s="14">
        <v>1850.6</v>
      </c>
      <c r="L101" s="14">
        <v>0</v>
      </c>
      <c r="M101" s="14">
        <v>0</v>
      </c>
      <c r="N101" s="14">
        <v>0</v>
      </c>
      <c r="O101" s="15">
        <v>0</v>
      </c>
    </row>
    <row r="102" spans="1:15">
      <c r="A102" s="16">
        <v>6</v>
      </c>
      <c r="B102" s="17" t="s">
        <v>84</v>
      </c>
      <c r="C102" s="18" t="s">
        <v>79</v>
      </c>
      <c r="D102" s="19">
        <v>2.2999999999999998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2.2999999999999998</v>
      </c>
      <c r="K102" s="20">
        <v>0</v>
      </c>
      <c r="L102" s="20">
        <v>0</v>
      </c>
      <c r="M102" s="20">
        <v>0</v>
      </c>
      <c r="N102" s="20">
        <v>0</v>
      </c>
      <c r="O102" s="21">
        <v>0</v>
      </c>
    </row>
    <row r="103" spans="1:15">
      <c r="A103" s="9">
        <v>7</v>
      </c>
      <c r="B103" s="10" t="s">
        <v>85</v>
      </c>
      <c r="C103" s="11" t="s">
        <v>79</v>
      </c>
      <c r="D103" s="12">
        <v>71.3</v>
      </c>
      <c r="E103" s="13">
        <v>0</v>
      </c>
      <c r="F103" s="13">
        <v>0.10100000000000001</v>
      </c>
      <c r="G103" s="13">
        <v>0</v>
      </c>
      <c r="H103" s="14">
        <v>0</v>
      </c>
      <c r="I103" s="14">
        <v>0</v>
      </c>
      <c r="J103" s="14">
        <v>9.9</v>
      </c>
      <c r="K103" s="14">
        <v>61.9</v>
      </c>
      <c r="L103" s="14">
        <v>0</v>
      </c>
      <c r="M103" s="14">
        <v>0</v>
      </c>
      <c r="N103" s="14">
        <v>0</v>
      </c>
      <c r="O103" s="15">
        <v>0</v>
      </c>
    </row>
    <row r="104" spans="1:15">
      <c r="A104" s="16">
        <v>8</v>
      </c>
      <c r="B104" s="17" t="s">
        <v>86</v>
      </c>
      <c r="C104" s="18" t="s">
        <v>79</v>
      </c>
      <c r="D104" s="19">
        <v>7904.2</v>
      </c>
      <c r="E104" s="20">
        <v>2.4300000000000002</v>
      </c>
      <c r="F104" s="20">
        <v>4.8529999999999998</v>
      </c>
      <c r="G104" s="20">
        <v>3.9049999999999998</v>
      </c>
      <c r="H104" s="20">
        <v>1.974</v>
      </c>
      <c r="I104" s="20">
        <v>4.1550000000000002</v>
      </c>
      <c r="J104" s="20">
        <v>421.6</v>
      </c>
      <c r="K104" s="20">
        <v>7180.1</v>
      </c>
      <c r="L104" s="20">
        <v>142.6</v>
      </c>
      <c r="M104" s="20">
        <v>0</v>
      </c>
      <c r="N104" s="20">
        <v>68.599999999999994</v>
      </c>
      <c r="O104" s="21">
        <v>78.900000000000006</v>
      </c>
    </row>
    <row r="105" spans="1:15">
      <c r="A105" s="9">
        <v>9</v>
      </c>
      <c r="B105" s="10" t="s">
        <v>87</v>
      </c>
      <c r="C105" s="11" t="s">
        <v>79</v>
      </c>
      <c r="D105" s="12">
        <v>7772.2</v>
      </c>
      <c r="E105" s="13">
        <v>6.0190000000000001</v>
      </c>
      <c r="F105" s="13">
        <v>5.08</v>
      </c>
      <c r="G105" s="13">
        <v>5.6769999999999996</v>
      </c>
      <c r="H105" s="14">
        <v>19.815999999999999</v>
      </c>
      <c r="I105" s="14">
        <v>84.242000000000004</v>
      </c>
      <c r="J105" s="14">
        <v>694.3</v>
      </c>
      <c r="K105" s="14">
        <v>6898.5</v>
      </c>
      <c r="L105" s="14">
        <v>0</v>
      </c>
      <c r="M105" s="14">
        <v>0</v>
      </c>
      <c r="N105" s="14">
        <v>52.9</v>
      </c>
      <c r="O105" s="15">
        <v>15.3</v>
      </c>
    </row>
    <row r="106" spans="1:15">
      <c r="A106" s="16">
        <v>10</v>
      </c>
      <c r="B106" s="17" t="s">
        <v>88</v>
      </c>
      <c r="C106" s="18" t="s">
        <v>79</v>
      </c>
      <c r="D106" s="19">
        <v>2766.2</v>
      </c>
      <c r="E106" s="20">
        <v>7.9000000000000001E-2</v>
      </c>
      <c r="F106" s="20">
        <v>0.23</v>
      </c>
      <c r="G106" s="20">
        <v>0.22800000000000001</v>
      </c>
      <c r="H106" s="20">
        <v>0.27200000000000002</v>
      </c>
      <c r="I106" s="20">
        <v>0.55800000000000005</v>
      </c>
      <c r="J106" s="20">
        <v>39.700000000000003</v>
      </c>
      <c r="K106" s="20">
        <v>2717.6</v>
      </c>
      <c r="L106" s="20">
        <v>0</v>
      </c>
      <c r="M106" s="20">
        <v>0</v>
      </c>
      <c r="N106" s="20">
        <v>0.1</v>
      </c>
      <c r="O106" s="21">
        <v>6.5</v>
      </c>
    </row>
    <row r="107" spans="1:15">
      <c r="A107" s="9">
        <v>11</v>
      </c>
      <c r="B107" s="10" t="s">
        <v>89</v>
      </c>
      <c r="C107" s="11" t="s">
        <v>79</v>
      </c>
      <c r="D107" s="12">
        <v>253.3</v>
      </c>
      <c r="E107" s="13">
        <v>7.9000000000000001E-2</v>
      </c>
      <c r="F107" s="13">
        <v>0.13</v>
      </c>
      <c r="G107" s="13">
        <v>2.8000000000000001E-2</v>
      </c>
      <c r="H107" s="14">
        <v>0.104</v>
      </c>
      <c r="I107" s="14">
        <v>0.504</v>
      </c>
      <c r="J107" s="14">
        <v>18.8</v>
      </c>
      <c r="K107" s="14">
        <v>232</v>
      </c>
      <c r="L107" s="14">
        <v>0</v>
      </c>
      <c r="M107" s="14">
        <v>0</v>
      </c>
      <c r="N107" s="14">
        <v>0</v>
      </c>
      <c r="O107" s="15">
        <v>6.7</v>
      </c>
    </row>
    <row r="108" spans="1:15">
      <c r="A108" s="16">
        <v>12</v>
      </c>
      <c r="B108" s="17" t="s">
        <v>90</v>
      </c>
      <c r="C108" s="18" t="s">
        <v>79</v>
      </c>
      <c r="D108" s="19">
        <v>9674.5</v>
      </c>
      <c r="E108" s="20">
        <v>0.115</v>
      </c>
      <c r="F108" s="20">
        <v>0.34599999999999997</v>
      </c>
      <c r="G108" s="20">
        <v>0.14399999999999999</v>
      </c>
      <c r="H108" s="20">
        <v>0.14000000000000001</v>
      </c>
      <c r="I108" s="20">
        <v>1.2310000000000001</v>
      </c>
      <c r="J108" s="20">
        <v>46.5</v>
      </c>
      <c r="K108" s="20">
        <v>9527.5</v>
      </c>
      <c r="L108" s="20">
        <v>0</v>
      </c>
      <c r="M108" s="20">
        <v>0</v>
      </c>
      <c r="N108" s="20">
        <v>15.5</v>
      </c>
      <c r="O108" s="21">
        <v>109.8</v>
      </c>
    </row>
    <row r="109" spans="1:15">
      <c r="A109" s="9">
        <v>13</v>
      </c>
      <c r="B109" s="10" t="s">
        <v>91</v>
      </c>
      <c r="C109" s="11" t="s">
        <v>79</v>
      </c>
      <c r="D109" s="12">
        <v>2174.4</v>
      </c>
      <c r="E109" s="13">
        <v>0.187</v>
      </c>
      <c r="F109" s="13">
        <v>2.5000000000000001E-2</v>
      </c>
      <c r="G109" s="13">
        <v>8.3000000000000004E-2</v>
      </c>
      <c r="H109" s="14">
        <v>0</v>
      </c>
      <c r="I109" s="14">
        <v>0</v>
      </c>
      <c r="J109" s="14">
        <v>64.2</v>
      </c>
      <c r="K109" s="14">
        <v>1228.5999999999999</v>
      </c>
      <c r="L109" s="14">
        <v>0</v>
      </c>
      <c r="M109" s="14">
        <v>0</v>
      </c>
      <c r="N109" s="14">
        <v>878</v>
      </c>
      <c r="O109" s="15">
        <v>2.6</v>
      </c>
    </row>
    <row r="110" spans="1:15">
      <c r="A110" s="16">
        <v>14</v>
      </c>
      <c r="B110" s="17" t="s">
        <v>92</v>
      </c>
      <c r="C110" s="18" t="s">
        <v>79</v>
      </c>
      <c r="D110" s="19">
        <v>27.9</v>
      </c>
      <c r="E110" s="20">
        <v>0.04</v>
      </c>
      <c r="F110" s="20">
        <v>0</v>
      </c>
      <c r="G110" s="20">
        <v>0</v>
      </c>
      <c r="H110" s="20">
        <v>0</v>
      </c>
      <c r="I110" s="20">
        <v>0</v>
      </c>
      <c r="J110" s="20">
        <v>4.8</v>
      </c>
      <c r="K110" s="20">
        <v>22.4</v>
      </c>
      <c r="L110" s="20">
        <v>0</v>
      </c>
      <c r="M110" s="20">
        <v>0</v>
      </c>
      <c r="N110" s="20">
        <v>0</v>
      </c>
      <c r="O110" s="21">
        <v>1</v>
      </c>
    </row>
    <row r="111" spans="1:15">
      <c r="A111" s="9">
        <v>15</v>
      </c>
      <c r="B111" s="10" t="s">
        <v>93</v>
      </c>
      <c r="C111" s="11" t="s">
        <v>79</v>
      </c>
      <c r="D111" s="12">
        <v>15455.5</v>
      </c>
      <c r="E111" s="13">
        <v>0.374</v>
      </c>
      <c r="F111" s="13">
        <v>0.22700000000000001</v>
      </c>
      <c r="G111" s="13">
        <v>0.16500000000000001</v>
      </c>
      <c r="H111" s="14">
        <v>9.4E-2</v>
      </c>
      <c r="I111" s="14">
        <v>0.51700000000000002</v>
      </c>
      <c r="J111" s="14">
        <v>10.7</v>
      </c>
      <c r="K111" s="14">
        <v>15332.4</v>
      </c>
      <c r="L111" s="14">
        <v>0</v>
      </c>
      <c r="M111" s="14">
        <v>0</v>
      </c>
      <c r="N111" s="14">
        <v>63.7</v>
      </c>
      <c r="O111" s="15">
        <v>49.8</v>
      </c>
    </row>
    <row r="112" spans="1:15">
      <c r="A112" s="16">
        <v>16</v>
      </c>
      <c r="B112" s="17" t="s">
        <v>94</v>
      </c>
      <c r="C112" s="18" t="s">
        <v>79</v>
      </c>
      <c r="D112" s="19">
        <v>7543</v>
      </c>
      <c r="E112" s="20">
        <v>10.584</v>
      </c>
      <c r="F112" s="20">
        <v>12.935</v>
      </c>
      <c r="G112" s="20">
        <v>15.814</v>
      </c>
      <c r="H112" s="20">
        <v>54.392000000000003</v>
      </c>
      <c r="I112" s="20">
        <v>62.521000000000001</v>
      </c>
      <c r="J112" s="20">
        <v>441.6</v>
      </c>
      <c r="K112" s="20">
        <v>6862.7</v>
      </c>
      <c r="L112" s="20">
        <v>0</v>
      </c>
      <c r="M112" s="20">
        <v>0</v>
      </c>
      <c r="N112" s="20">
        <v>0.2</v>
      </c>
      <c r="O112" s="21">
        <v>79.099999999999994</v>
      </c>
    </row>
    <row r="113" spans="1:15">
      <c r="A113" s="9">
        <v>17</v>
      </c>
      <c r="B113" s="10" t="s">
        <v>95</v>
      </c>
      <c r="C113" s="11" t="s">
        <v>79</v>
      </c>
      <c r="D113" s="12">
        <v>14.6</v>
      </c>
      <c r="E113" s="13">
        <v>0</v>
      </c>
      <c r="F113" s="13">
        <v>0</v>
      </c>
      <c r="G113" s="13">
        <v>0</v>
      </c>
      <c r="H113" s="14">
        <v>0</v>
      </c>
      <c r="I113" s="14">
        <v>0</v>
      </c>
      <c r="J113" s="14">
        <v>0.3</v>
      </c>
      <c r="K113" s="14">
        <v>0.4</v>
      </c>
      <c r="L113" s="14">
        <v>0</v>
      </c>
      <c r="M113" s="14">
        <v>0</v>
      </c>
      <c r="N113" s="14">
        <v>13.3</v>
      </c>
      <c r="O113" s="15">
        <v>0.5</v>
      </c>
    </row>
    <row r="114" spans="1:15">
      <c r="A114" s="16">
        <v>18</v>
      </c>
      <c r="B114" s="17" t="s">
        <v>96</v>
      </c>
      <c r="C114" s="18" t="s">
        <v>79</v>
      </c>
      <c r="D114" s="19">
        <v>3375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0.7</v>
      </c>
      <c r="K114" s="20">
        <v>3357.2</v>
      </c>
      <c r="L114" s="20">
        <v>0</v>
      </c>
      <c r="M114" s="20">
        <v>0</v>
      </c>
      <c r="N114" s="20">
        <v>0.1</v>
      </c>
      <c r="O114" s="21">
        <v>24.1</v>
      </c>
    </row>
    <row r="115" spans="1:15">
      <c r="A115" s="9">
        <v>19</v>
      </c>
      <c r="B115" s="10" t="s">
        <v>97</v>
      </c>
      <c r="C115" s="11" t="s">
        <v>79</v>
      </c>
      <c r="D115" s="12">
        <v>10435.6</v>
      </c>
      <c r="E115" s="13">
        <v>0.84599999999999997</v>
      </c>
      <c r="F115" s="13">
        <v>1.03</v>
      </c>
      <c r="G115" s="13">
        <v>7.5999999999999998E-2</v>
      </c>
      <c r="H115" s="14">
        <v>0</v>
      </c>
      <c r="I115" s="14">
        <v>0.74299999999999999</v>
      </c>
      <c r="J115" s="14">
        <v>346.7</v>
      </c>
      <c r="K115" s="14">
        <v>9027.7999999999993</v>
      </c>
      <c r="L115" s="14">
        <v>0</v>
      </c>
      <c r="M115" s="14">
        <v>0</v>
      </c>
      <c r="N115" s="14">
        <v>845.5</v>
      </c>
      <c r="O115" s="15">
        <v>199.9</v>
      </c>
    </row>
    <row r="116" spans="1:15">
      <c r="A116" s="16">
        <v>20</v>
      </c>
      <c r="B116" s="17" t="s">
        <v>98</v>
      </c>
      <c r="C116" s="18" t="s">
        <v>79</v>
      </c>
      <c r="D116" s="19">
        <v>32962.199999999997</v>
      </c>
      <c r="E116" s="20">
        <v>1.044</v>
      </c>
      <c r="F116" s="20">
        <v>3.496</v>
      </c>
      <c r="G116" s="20">
        <v>8.8719999999999999</v>
      </c>
      <c r="H116" s="20">
        <v>7.899</v>
      </c>
      <c r="I116" s="20">
        <v>20.475999999999999</v>
      </c>
      <c r="J116" s="20">
        <v>148.30000000000001</v>
      </c>
      <c r="K116" s="20">
        <v>27797.200000000001</v>
      </c>
      <c r="L116" s="20">
        <v>0</v>
      </c>
      <c r="M116" s="20">
        <v>0</v>
      </c>
      <c r="N116" s="20">
        <v>4769</v>
      </c>
      <c r="O116" s="21">
        <v>208.7</v>
      </c>
    </row>
    <row r="117" spans="1:15">
      <c r="A117" s="9">
        <v>21</v>
      </c>
      <c r="B117" s="10" t="s">
        <v>99</v>
      </c>
      <c r="C117" s="11" t="s">
        <v>79</v>
      </c>
      <c r="D117" s="12">
        <v>3713.3</v>
      </c>
      <c r="E117" s="13">
        <v>0</v>
      </c>
      <c r="F117" s="13">
        <v>6.0999999999999999E-2</v>
      </c>
      <c r="G117" s="13">
        <v>0.106</v>
      </c>
      <c r="H117" s="14">
        <v>1.7000000000000001E-2</v>
      </c>
      <c r="I117" s="14">
        <v>0.28699999999999998</v>
      </c>
      <c r="J117" s="14">
        <v>3.2</v>
      </c>
      <c r="K117" s="14">
        <v>3696.5</v>
      </c>
      <c r="L117" s="14">
        <v>0</v>
      </c>
      <c r="M117" s="14">
        <v>0</v>
      </c>
      <c r="N117" s="14">
        <v>1.6</v>
      </c>
      <c r="O117" s="15">
        <v>21.5</v>
      </c>
    </row>
    <row r="118" spans="1:15">
      <c r="A118" s="16">
        <v>22</v>
      </c>
      <c r="B118" s="17" t="s">
        <v>100</v>
      </c>
      <c r="C118" s="18" t="s">
        <v>79</v>
      </c>
      <c r="D118" s="19">
        <v>1624.8</v>
      </c>
      <c r="E118" s="20">
        <v>0</v>
      </c>
      <c r="F118" s="20">
        <v>0.115</v>
      </c>
      <c r="G118" s="20">
        <v>0</v>
      </c>
      <c r="H118" s="20">
        <v>0</v>
      </c>
      <c r="I118" s="20">
        <v>0</v>
      </c>
      <c r="J118" s="20">
        <v>2.7</v>
      </c>
      <c r="K118" s="20">
        <v>1602.1</v>
      </c>
      <c r="L118" s="20">
        <v>0</v>
      </c>
      <c r="M118" s="20">
        <v>0</v>
      </c>
      <c r="N118" s="20">
        <v>0</v>
      </c>
      <c r="O118" s="21">
        <v>19.600000000000001</v>
      </c>
    </row>
    <row r="119" spans="1:15">
      <c r="A119" s="9">
        <v>23</v>
      </c>
      <c r="B119" s="10" t="s">
        <v>101</v>
      </c>
      <c r="C119" s="11" t="s">
        <v>79</v>
      </c>
      <c r="D119" s="12">
        <v>211.5</v>
      </c>
      <c r="E119" s="13">
        <v>0</v>
      </c>
      <c r="F119" s="13">
        <v>0</v>
      </c>
      <c r="G119" s="13">
        <v>0</v>
      </c>
      <c r="H119" s="14">
        <v>0</v>
      </c>
      <c r="I119" s="14">
        <v>0</v>
      </c>
      <c r="J119" s="14">
        <v>32.6</v>
      </c>
      <c r="K119" s="14">
        <v>4.8</v>
      </c>
      <c r="L119" s="14">
        <v>0</v>
      </c>
      <c r="M119" s="14">
        <v>0</v>
      </c>
      <c r="N119" s="14">
        <v>173.9</v>
      </c>
      <c r="O119" s="15">
        <v>0</v>
      </c>
    </row>
    <row r="120" spans="1:15">
      <c r="A120" s="16">
        <v>24</v>
      </c>
      <c r="B120" s="17" t="s">
        <v>102</v>
      </c>
      <c r="C120" s="18" t="s">
        <v>79</v>
      </c>
      <c r="D120" s="19">
        <v>652.29999999999995</v>
      </c>
      <c r="E120" s="20">
        <v>0.122</v>
      </c>
      <c r="F120" s="20">
        <v>0.18</v>
      </c>
      <c r="G120" s="20">
        <v>8.7999999999999995E-2</v>
      </c>
      <c r="H120" s="20">
        <v>7.3999999999999996E-2</v>
      </c>
      <c r="I120" s="20">
        <v>0.34599999999999997</v>
      </c>
      <c r="J120" s="20">
        <v>42.6</v>
      </c>
      <c r="K120" s="20">
        <v>609</v>
      </c>
      <c r="L120" s="20">
        <v>0</v>
      </c>
      <c r="M120" s="20">
        <v>0</v>
      </c>
      <c r="N120" s="20">
        <v>0</v>
      </c>
      <c r="O120" s="21">
        <v>0</v>
      </c>
    </row>
    <row r="121" spans="1:15">
      <c r="A121" s="9">
        <v>25</v>
      </c>
      <c r="B121" s="10" t="s">
        <v>103</v>
      </c>
      <c r="C121" s="11" t="s">
        <v>79</v>
      </c>
      <c r="D121" s="12">
        <v>1.6</v>
      </c>
      <c r="E121" s="13">
        <v>0</v>
      </c>
      <c r="F121" s="13">
        <v>0</v>
      </c>
      <c r="G121" s="13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1.6</v>
      </c>
      <c r="O121" s="15">
        <v>0</v>
      </c>
    </row>
    <row r="122" spans="1:15">
      <c r="A122" s="16">
        <v>26</v>
      </c>
      <c r="B122" s="17" t="s">
        <v>104</v>
      </c>
      <c r="C122" s="18" t="s">
        <v>79</v>
      </c>
      <c r="D122" s="19">
        <v>49081.7</v>
      </c>
      <c r="E122" s="20">
        <v>0</v>
      </c>
      <c r="F122" s="20">
        <v>2.2069999999999999</v>
      </c>
      <c r="G122" s="20">
        <v>8.8999999999999996E-2</v>
      </c>
      <c r="H122" s="20">
        <v>0.40799999999999997</v>
      </c>
      <c r="I122" s="20">
        <v>0.73299999999999998</v>
      </c>
      <c r="J122" s="20">
        <v>36.700000000000003</v>
      </c>
      <c r="K122" s="20">
        <v>47546.2</v>
      </c>
      <c r="L122" s="20">
        <v>0</v>
      </c>
      <c r="M122" s="20">
        <v>0</v>
      </c>
      <c r="N122" s="20">
        <v>1353.4</v>
      </c>
      <c r="O122" s="21">
        <v>117.3</v>
      </c>
    </row>
    <row r="123" spans="1:15">
      <c r="A123" s="9">
        <v>27</v>
      </c>
      <c r="B123" s="10" t="s">
        <v>105</v>
      </c>
      <c r="C123" s="11" t="s">
        <v>79</v>
      </c>
      <c r="D123" s="12">
        <v>23919.3</v>
      </c>
      <c r="E123" s="13">
        <v>1.0329999999999999</v>
      </c>
      <c r="F123" s="13">
        <v>1.9550000000000001</v>
      </c>
      <c r="G123" s="13">
        <v>4.9720000000000004</v>
      </c>
      <c r="H123" s="14">
        <v>6.2910000000000004</v>
      </c>
      <c r="I123" s="14">
        <v>18.038</v>
      </c>
      <c r="J123" s="14">
        <v>116.8</v>
      </c>
      <c r="K123" s="14">
        <v>19815.599999999999</v>
      </c>
      <c r="L123" s="14">
        <v>0</v>
      </c>
      <c r="M123" s="14">
        <v>0</v>
      </c>
      <c r="N123" s="14">
        <v>3827.2</v>
      </c>
      <c r="O123" s="15">
        <v>155.19999999999999</v>
      </c>
    </row>
    <row r="124" spans="1:15">
      <c r="A124" s="16">
        <v>28</v>
      </c>
      <c r="B124" s="17" t="s">
        <v>106</v>
      </c>
      <c r="C124" s="18" t="s">
        <v>79</v>
      </c>
      <c r="D124" s="19">
        <v>10584.5</v>
      </c>
      <c r="E124" s="20">
        <v>1.9510000000000001</v>
      </c>
      <c r="F124" s="20">
        <v>0.79600000000000004</v>
      </c>
      <c r="G124" s="20">
        <v>0.27</v>
      </c>
      <c r="H124" s="20">
        <v>0.40200000000000002</v>
      </c>
      <c r="I124" s="20">
        <v>2.0760000000000001</v>
      </c>
      <c r="J124" s="20">
        <v>128</v>
      </c>
      <c r="K124" s="20">
        <v>10287.200000000001</v>
      </c>
      <c r="L124" s="20">
        <v>34.5</v>
      </c>
      <c r="M124" s="20">
        <v>0.1</v>
      </c>
      <c r="N124" s="20">
        <v>55.4</v>
      </c>
      <c r="O124" s="21">
        <v>72.8</v>
      </c>
    </row>
    <row r="125" spans="1:15">
      <c r="A125" s="9">
        <v>29</v>
      </c>
      <c r="B125" s="10" t="s">
        <v>107</v>
      </c>
      <c r="C125" s="11" t="s">
        <v>79</v>
      </c>
      <c r="D125" s="12">
        <v>4988.8</v>
      </c>
      <c r="E125" s="13">
        <v>7.9000000000000001E-2</v>
      </c>
      <c r="F125" s="13">
        <v>0.55400000000000005</v>
      </c>
      <c r="G125" s="13">
        <v>0.224</v>
      </c>
      <c r="H125" s="14">
        <v>9.7000000000000003E-2</v>
      </c>
      <c r="I125" s="14">
        <v>0.26300000000000001</v>
      </c>
      <c r="J125" s="14">
        <v>76.2</v>
      </c>
      <c r="K125" s="14">
        <v>4508.7</v>
      </c>
      <c r="L125" s="14">
        <v>0</v>
      </c>
      <c r="M125" s="14">
        <v>0</v>
      </c>
      <c r="N125" s="14">
        <v>406.1</v>
      </c>
      <c r="O125" s="15">
        <v>0</v>
      </c>
    </row>
    <row r="126" spans="1:15">
      <c r="A126" s="16">
        <v>30</v>
      </c>
      <c r="B126" s="17" t="s">
        <v>108</v>
      </c>
      <c r="C126" s="18" t="s">
        <v>79</v>
      </c>
      <c r="D126" s="19">
        <v>39.200000000000003</v>
      </c>
      <c r="E126" s="20">
        <v>8.5999999999999993E-2</v>
      </c>
      <c r="F126" s="20">
        <v>1.7999999999999999E-2</v>
      </c>
      <c r="G126" s="20">
        <v>0.05</v>
      </c>
      <c r="H126" s="20">
        <v>0.34599999999999997</v>
      </c>
      <c r="I126" s="20">
        <v>0.19500000000000001</v>
      </c>
      <c r="J126" s="20">
        <v>0.5</v>
      </c>
      <c r="K126" s="20">
        <v>38</v>
      </c>
      <c r="L126" s="20">
        <v>0</v>
      </c>
      <c r="M126" s="20">
        <v>0</v>
      </c>
      <c r="N126" s="20">
        <v>0</v>
      </c>
      <c r="O126" s="21">
        <v>0</v>
      </c>
    </row>
    <row r="127" spans="1:15">
      <c r="A127" s="9">
        <v>31</v>
      </c>
      <c r="B127" s="10" t="s">
        <v>109</v>
      </c>
      <c r="C127" s="11" t="s">
        <v>79</v>
      </c>
      <c r="D127" s="12">
        <v>3379.3</v>
      </c>
      <c r="E127" s="13">
        <v>0.35299999999999998</v>
      </c>
      <c r="F127" s="13">
        <v>1.1200000000000001</v>
      </c>
      <c r="G127" s="13">
        <v>0.40799999999999997</v>
      </c>
      <c r="H127" s="14">
        <v>0.78900000000000003</v>
      </c>
      <c r="I127" s="14">
        <v>0.67500000000000004</v>
      </c>
      <c r="J127" s="14">
        <v>59.6</v>
      </c>
      <c r="K127" s="14">
        <v>3322.9</v>
      </c>
      <c r="L127" s="14">
        <v>0</v>
      </c>
      <c r="M127" s="14">
        <v>0</v>
      </c>
      <c r="N127" s="14">
        <v>0</v>
      </c>
      <c r="O127" s="15">
        <v>0</v>
      </c>
    </row>
    <row r="128" spans="1:15">
      <c r="A128" s="16">
        <v>32</v>
      </c>
      <c r="B128" s="17" t="s">
        <v>110</v>
      </c>
      <c r="C128" s="18" t="s">
        <v>79</v>
      </c>
      <c r="D128" s="19">
        <v>11841.9</v>
      </c>
      <c r="E128" s="20">
        <v>0.09</v>
      </c>
      <c r="F128" s="20">
        <v>0</v>
      </c>
      <c r="G128" s="20">
        <v>7.3999999999999996E-2</v>
      </c>
      <c r="H128" s="20">
        <v>9.9000000000000005E-2</v>
      </c>
      <c r="I128" s="20">
        <v>0.53</v>
      </c>
      <c r="J128" s="20">
        <v>11.5</v>
      </c>
      <c r="K128" s="20">
        <v>8753.7999999999993</v>
      </c>
      <c r="L128" s="20">
        <v>3049.9</v>
      </c>
      <c r="M128" s="20">
        <v>0.1</v>
      </c>
      <c r="N128" s="20">
        <v>5.0999999999999996</v>
      </c>
      <c r="O128" s="21">
        <v>20.8</v>
      </c>
    </row>
    <row r="129" spans="1:15">
      <c r="A129" s="9">
        <v>33</v>
      </c>
      <c r="B129" s="10" t="s">
        <v>111</v>
      </c>
      <c r="C129" s="11" t="s">
        <v>79</v>
      </c>
      <c r="D129" s="12">
        <v>1216.5</v>
      </c>
      <c r="E129" s="13">
        <v>6.8000000000000005E-2</v>
      </c>
      <c r="F129" s="13">
        <v>0.26300000000000001</v>
      </c>
      <c r="G129" s="13">
        <v>0</v>
      </c>
      <c r="H129" s="14">
        <v>0.47199999999999998</v>
      </c>
      <c r="I129" s="14">
        <v>0.161</v>
      </c>
      <c r="J129" s="14">
        <v>15.5</v>
      </c>
      <c r="K129" s="14">
        <v>1080.4000000000001</v>
      </c>
      <c r="L129" s="14">
        <v>0</v>
      </c>
      <c r="M129" s="14">
        <v>0</v>
      </c>
      <c r="N129" s="14">
        <v>35.9</v>
      </c>
      <c r="O129" s="15">
        <v>85.8</v>
      </c>
    </row>
    <row r="130" spans="1:15">
      <c r="A130" s="16">
        <v>34</v>
      </c>
      <c r="B130" s="17" t="s">
        <v>112</v>
      </c>
      <c r="C130" s="18" t="s">
        <v>79</v>
      </c>
      <c r="D130" s="19">
        <v>209.6</v>
      </c>
      <c r="E130" s="20">
        <v>1.048</v>
      </c>
      <c r="F130" s="20">
        <v>1.393</v>
      </c>
      <c r="G130" s="20">
        <v>1.7210000000000001</v>
      </c>
      <c r="H130" s="20">
        <v>2.657</v>
      </c>
      <c r="I130" s="20">
        <v>1.325</v>
      </c>
      <c r="J130" s="20">
        <v>59.5</v>
      </c>
      <c r="K130" s="20">
        <v>137.1</v>
      </c>
      <c r="L130" s="20">
        <v>0</v>
      </c>
      <c r="M130" s="20">
        <v>0</v>
      </c>
      <c r="N130" s="20">
        <v>0.3</v>
      </c>
      <c r="O130" s="21">
        <v>3.1</v>
      </c>
    </row>
    <row r="131" spans="1:15">
      <c r="A131" s="9">
        <v>35</v>
      </c>
      <c r="B131" s="10" t="s">
        <v>113</v>
      </c>
      <c r="C131" s="11" t="s">
        <v>79</v>
      </c>
      <c r="D131" s="12">
        <v>277.3</v>
      </c>
      <c r="E131" s="13">
        <v>0</v>
      </c>
      <c r="F131" s="13">
        <v>0</v>
      </c>
      <c r="G131" s="13">
        <v>8.2000000000000003E-2</v>
      </c>
      <c r="H131" s="14">
        <v>0.17100000000000001</v>
      </c>
      <c r="I131" s="14">
        <v>0.38800000000000001</v>
      </c>
      <c r="J131" s="14">
        <v>28.1</v>
      </c>
      <c r="K131" s="14">
        <v>248.6</v>
      </c>
      <c r="L131" s="14">
        <v>0</v>
      </c>
      <c r="M131" s="14">
        <v>0</v>
      </c>
      <c r="N131" s="14">
        <v>0</v>
      </c>
      <c r="O131" s="15">
        <v>0</v>
      </c>
    </row>
    <row r="132" spans="1:15">
      <c r="A132" s="16">
        <v>36</v>
      </c>
      <c r="B132" s="17" t="s">
        <v>114</v>
      </c>
      <c r="C132" s="18" t="s">
        <v>79</v>
      </c>
      <c r="D132" s="19">
        <v>10.9</v>
      </c>
      <c r="E132" s="20">
        <v>0</v>
      </c>
      <c r="F132" s="20">
        <v>0</v>
      </c>
      <c r="G132" s="20">
        <v>0</v>
      </c>
      <c r="H132" s="20">
        <v>9.6000000000000002E-2</v>
      </c>
      <c r="I132" s="20">
        <v>0.155</v>
      </c>
      <c r="J132" s="20">
        <v>4.7</v>
      </c>
      <c r="K132" s="20">
        <v>5.6</v>
      </c>
      <c r="L132" s="20">
        <v>0</v>
      </c>
      <c r="M132" s="20">
        <v>0</v>
      </c>
      <c r="N132" s="20">
        <v>0</v>
      </c>
      <c r="O132" s="21">
        <v>0</v>
      </c>
    </row>
    <row r="133" spans="1:15">
      <c r="A133" s="9">
        <v>37</v>
      </c>
      <c r="B133" s="10" t="s">
        <v>115</v>
      </c>
      <c r="C133" s="11" t="s">
        <v>79</v>
      </c>
      <c r="D133" s="12">
        <v>16961.099999999999</v>
      </c>
      <c r="E133" s="13">
        <v>5.1479999999999997</v>
      </c>
      <c r="F133" s="13">
        <v>5.8540000000000001</v>
      </c>
      <c r="G133" s="13">
        <v>12.782999999999999</v>
      </c>
      <c r="H133" s="14">
        <v>16.853000000000002</v>
      </c>
      <c r="I133" s="14">
        <v>55.908000000000001</v>
      </c>
      <c r="J133" s="14">
        <v>164.4</v>
      </c>
      <c r="K133" s="14">
        <v>16699.2</v>
      </c>
      <c r="L133" s="14">
        <v>0</v>
      </c>
      <c r="M133" s="14">
        <v>0</v>
      </c>
      <c r="N133" s="14">
        <v>4.4000000000000004</v>
      </c>
      <c r="O133" s="15">
        <v>0</v>
      </c>
    </row>
    <row r="134" spans="1:15">
      <c r="A134" s="16">
        <v>38</v>
      </c>
      <c r="B134" s="17" t="s">
        <v>116</v>
      </c>
      <c r="C134" s="18" t="s">
        <v>79</v>
      </c>
      <c r="D134" s="19">
        <v>216.1</v>
      </c>
      <c r="E134" s="20">
        <v>0.24099999999999999</v>
      </c>
      <c r="F134" s="20">
        <v>0</v>
      </c>
      <c r="G134" s="20">
        <v>7.1999999999999995E-2</v>
      </c>
      <c r="H134" s="20">
        <v>0.185</v>
      </c>
      <c r="I134" s="20">
        <v>0.16800000000000001</v>
      </c>
      <c r="J134" s="20">
        <v>17.7</v>
      </c>
      <c r="K134" s="20">
        <v>196.7</v>
      </c>
      <c r="L134" s="20">
        <v>0</v>
      </c>
      <c r="M134" s="20">
        <v>0</v>
      </c>
      <c r="N134" s="20">
        <v>1.3</v>
      </c>
      <c r="O134" s="21">
        <v>0</v>
      </c>
    </row>
    <row r="135" spans="1:15">
      <c r="A135" s="9">
        <v>39</v>
      </c>
      <c r="B135" s="10" t="s">
        <v>117</v>
      </c>
      <c r="C135" s="11" t="s">
        <v>79</v>
      </c>
      <c r="D135" s="12">
        <v>7.6</v>
      </c>
      <c r="E135" s="13">
        <v>0.10100000000000001</v>
      </c>
      <c r="F135" s="13">
        <v>0</v>
      </c>
      <c r="G135" s="13">
        <v>0</v>
      </c>
      <c r="H135" s="14">
        <v>0</v>
      </c>
      <c r="I135" s="14">
        <v>0.126</v>
      </c>
      <c r="J135" s="14">
        <v>2.6</v>
      </c>
      <c r="K135" s="14">
        <v>4.7</v>
      </c>
      <c r="L135" s="14">
        <v>0</v>
      </c>
      <c r="M135" s="14">
        <v>0</v>
      </c>
      <c r="N135" s="14">
        <v>0</v>
      </c>
      <c r="O135" s="15">
        <v>0</v>
      </c>
    </row>
    <row r="136" spans="1:15">
      <c r="A136" s="16">
        <v>40</v>
      </c>
      <c r="B136" s="17" t="s">
        <v>118</v>
      </c>
      <c r="C136" s="18" t="s">
        <v>79</v>
      </c>
      <c r="D136" s="19">
        <v>4336.8</v>
      </c>
      <c r="E136" s="20">
        <v>0.47199999999999998</v>
      </c>
      <c r="F136" s="20">
        <v>1.1339999999999999</v>
      </c>
      <c r="G136" s="20">
        <v>0.22800000000000001</v>
      </c>
      <c r="H136" s="20">
        <v>0.63900000000000001</v>
      </c>
      <c r="I136" s="20">
        <v>0.52700000000000002</v>
      </c>
      <c r="J136" s="20">
        <v>193</v>
      </c>
      <c r="K136" s="20">
        <v>4139.8999999999996</v>
      </c>
      <c r="L136" s="20">
        <v>0</v>
      </c>
      <c r="M136" s="20">
        <v>0</v>
      </c>
      <c r="N136" s="20">
        <v>4</v>
      </c>
      <c r="O136" s="21">
        <v>0</v>
      </c>
    </row>
    <row r="137" spans="1:15">
      <c r="A137" s="9">
        <v>41</v>
      </c>
      <c r="B137" s="10" t="s">
        <v>119</v>
      </c>
      <c r="C137" s="11" t="s">
        <v>79</v>
      </c>
      <c r="D137" s="12">
        <v>1767.7</v>
      </c>
      <c r="E137" s="13">
        <v>0</v>
      </c>
      <c r="F137" s="13">
        <v>7.5999999999999998E-2</v>
      </c>
      <c r="G137" s="13">
        <v>0</v>
      </c>
      <c r="H137" s="14">
        <v>0</v>
      </c>
      <c r="I137" s="14">
        <v>0</v>
      </c>
      <c r="J137" s="14">
        <v>1.2</v>
      </c>
      <c r="K137" s="14">
        <v>1763</v>
      </c>
      <c r="L137" s="14">
        <v>0</v>
      </c>
      <c r="M137" s="14">
        <v>0</v>
      </c>
      <c r="N137" s="14">
        <v>0</v>
      </c>
      <c r="O137" s="15">
        <v>2.5</v>
      </c>
    </row>
    <row r="138" spans="1:15">
      <c r="A138" s="16">
        <v>42</v>
      </c>
      <c r="B138" s="17" t="s">
        <v>120</v>
      </c>
      <c r="C138" s="18" t="s">
        <v>79</v>
      </c>
      <c r="D138" s="19">
        <v>6669.3</v>
      </c>
      <c r="E138" s="20">
        <v>0</v>
      </c>
      <c r="F138" s="20">
        <v>0.45700000000000002</v>
      </c>
      <c r="G138" s="20">
        <v>6.0999999999999999E-2</v>
      </c>
      <c r="H138" s="20">
        <v>0</v>
      </c>
      <c r="I138" s="20">
        <v>0</v>
      </c>
      <c r="J138" s="20">
        <v>4.3</v>
      </c>
      <c r="K138" s="20">
        <v>6231.6</v>
      </c>
      <c r="L138" s="20">
        <v>293.39999999999998</v>
      </c>
      <c r="M138" s="20">
        <v>0</v>
      </c>
      <c r="N138" s="20">
        <v>94.2</v>
      </c>
      <c r="O138" s="21">
        <v>51.3</v>
      </c>
    </row>
    <row r="139" spans="1:15">
      <c r="A139" s="36" t="s">
        <v>16</v>
      </c>
      <c r="B139" s="36"/>
      <c r="C139" s="37"/>
      <c r="D139" s="22">
        <v>275541.8</v>
      </c>
      <c r="E139" s="22">
        <v>34.58700000000001</v>
      </c>
      <c r="F139" s="22">
        <v>48.597000000000001</v>
      </c>
      <c r="G139" s="22">
        <v>59.056000000000004</v>
      </c>
      <c r="H139" s="22">
        <v>118.771</v>
      </c>
      <c r="I139" s="22">
        <v>259.709</v>
      </c>
      <c r="J139" s="22">
        <v>4708.0600000000004</v>
      </c>
      <c r="K139" s="22">
        <v>240653.70000000007</v>
      </c>
      <c r="L139" s="22">
        <v>10320.200000000001</v>
      </c>
      <c r="M139" s="22">
        <v>66.199999999999989</v>
      </c>
      <c r="N139" s="22">
        <v>18505.400000000001</v>
      </c>
      <c r="O139" s="23">
        <v>1362.6</v>
      </c>
    </row>
    <row r="140" spans="1:15" ht="15.6">
      <c r="A140" s="5"/>
    </row>
    <row r="141" spans="1:15">
      <c r="A141" s="25" t="s">
        <v>121</v>
      </c>
    </row>
    <row r="142" spans="1:15">
      <c r="A142" s="25" t="s">
        <v>122</v>
      </c>
    </row>
    <row r="143" spans="1:15">
      <c r="A143" s="26" t="s">
        <v>123</v>
      </c>
    </row>
  </sheetData>
  <mergeCells count="44">
    <mergeCell ref="A139:C139"/>
    <mergeCell ref="A73:C73"/>
    <mergeCell ref="A75:O75"/>
    <mergeCell ref="A91:C91"/>
    <mergeCell ref="A94:A95"/>
    <mergeCell ref="B94:B95"/>
    <mergeCell ref="C94:C95"/>
    <mergeCell ref="D94:D95"/>
    <mergeCell ref="E94:I94"/>
    <mergeCell ref="J94:J95"/>
    <mergeCell ref="K94:K95"/>
    <mergeCell ref="L94:L95"/>
    <mergeCell ref="M94:M95"/>
    <mergeCell ref="N94:N95"/>
    <mergeCell ref="O94:O95"/>
    <mergeCell ref="A96:O96"/>
    <mergeCell ref="A65:O65"/>
    <mergeCell ref="A15:C15"/>
    <mergeCell ref="A17:O17"/>
    <mergeCell ref="A48:C48"/>
    <mergeCell ref="A60:C60"/>
    <mergeCell ref="A63:A64"/>
    <mergeCell ref="B63:B64"/>
    <mergeCell ref="C63:C64"/>
    <mergeCell ref="D63:D64"/>
    <mergeCell ref="E63:I63"/>
    <mergeCell ref="J63:J64"/>
    <mergeCell ref="K63:K64"/>
    <mergeCell ref="L63:L64"/>
    <mergeCell ref="M63:M64"/>
    <mergeCell ref="N63:N64"/>
    <mergeCell ref="O63:O64"/>
    <mergeCell ref="A7:O7"/>
    <mergeCell ref="A5:A6"/>
    <mergeCell ref="B5:B6"/>
    <mergeCell ref="C5:C6"/>
    <mergeCell ref="D5:D6"/>
    <mergeCell ref="E5:I5"/>
    <mergeCell ref="J5:J6"/>
    <mergeCell ref="K5:K6"/>
    <mergeCell ref="L5:L6"/>
    <mergeCell ref="M5:M6"/>
    <mergeCell ref="N5:N6"/>
    <mergeCell ref="O5:O6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ignoredErrors>
    <ignoredError sqref="C52:C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ma6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2019-02-06T18:06:22Z</dcterms:created>
  <dcterms:modified xsi:type="dcterms:W3CDTF">2020-09-24T18:47:35Z</dcterms:modified>
</cp:coreProperties>
</file>