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35" windowWidth="23955" windowHeight="9780"/>
  </bookViews>
  <sheets>
    <sheet name="ma6" sheetId="1" r:id="rId1"/>
  </sheets>
  <calcPr calcId="125725"/>
</workbook>
</file>

<file path=xl/calcChain.xml><?xml version="1.0" encoding="utf-8"?>
<calcChain xmlns="http://schemas.openxmlformats.org/spreadsheetml/2006/main">
  <c r="N129" i="1"/>
  <c r="M129"/>
  <c r="L129"/>
  <c r="K129"/>
  <c r="J129"/>
  <c r="I129"/>
  <c r="H129"/>
  <c r="G129"/>
  <c r="F129"/>
  <c r="E129"/>
  <c r="D129"/>
  <c r="N85"/>
  <c r="M85"/>
  <c r="L85"/>
  <c r="K85"/>
  <c r="J85"/>
  <c r="I85"/>
  <c r="H85"/>
  <c r="G85"/>
  <c r="F85"/>
  <c r="E85"/>
  <c r="D85"/>
  <c r="N69"/>
  <c r="M69"/>
  <c r="L69"/>
  <c r="K69"/>
  <c r="J69"/>
  <c r="I69"/>
  <c r="H69"/>
  <c r="G69"/>
  <c r="F69"/>
  <c r="E69"/>
  <c r="D69"/>
  <c r="N58"/>
  <c r="M58"/>
  <c r="L58"/>
  <c r="K58"/>
  <c r="J58"/>
  <c r="I58"/>
  <c r="H58"/>
  <c r="G58"/>
  <c r="F58"/>
  <c r="E58"/>
  <c r="D58"/>
  <c r="N16"/>
  <c r="M16"/>
  <c r="L16"/>
  <c r="K16"/>
  <c r="J16"/>
  <c r="I16"/>
  <c r="H16"/>
  <c r="G16"/>
  <c r="F16"/>
  <c r="E16"/>
  <c r="D16"/>
</calcChain>
</file>

<file path=xl/sharedStrings.xml><?xml version="1.0" encoding="utf-8"?>
<sst xmlns="http://schemas.openxmlformats.org/spreadsheetml/2006/main" count="155" uniqueCount="135">
  <si>
    <t>Unidades de Conservação do Estado do Pará - 2016</t>
  </si>
  <si>
    <t>Nº</t>
  </si>
  <si>
    <t xml:space="preserve">Nome </t>
  </si>
  <si>
    <t xml:space="preserve">Ano Criação </t>
  </si>
  <si>
    <t>Área (km²)</t>
  </si>
  <si>
    <t>Deflorestamento</t>
  </si>
  <si>
    <t xml:space="preserve">Área de Floresta 2016 (km²) </t>
  </si>
  <si>
    <t xml:space="preserve">Nuvem 2016 (km²) </t>
  </si>
  <si>
    <t xml:space="preserve">Área não Observado 2016 (km²) </t>
  </si>
  <si>
    <t xml:space="preserve">Não Floresta (km²) </t>
  </si>
  <si>
    <t xml:space="preserve">Hidrografia 2014 (km²) </t>
  </si>
  <si>
    <t xml:space="preserve">Incremento 2012 (km²) </t>
  </si>
  <si>
    <t xml:space="preserve">Incremento 2013 (km²) </t>
  </si>
  <si>
    <t xml:space="preserve">Incremento 2014 (km²) </t>
  </si>
  <si>
    <t xml:space="preserve">Incremento 2015 (km²) </t>
  </si>
  <si>
    <t xml:space="preserve">Incremento 2016 (km²) </t>
  </si>
  <si>
    <t>FEDERAL PROTEÇÃO INTEGRAL</t>
  </si>
  <si>
    <t>ESTAÇÃO ECOLÓGICA DA TERRA DO MEIO</t>
  </si>
  <si>
    <t>ESTAÇÃO ECOLÓGICA DO JARI</t>
  </si>
  <si>
    <t>PARQUE NACIONAL DA SERRA DO PARDO</t>
  </si>
  <si>
    <t>PARQUE NACIONAL DO JAMANXIM</t>
  </si>
  <si>
    <t>PARQUE NACIONAL DO RIO NOVO</t>
  </si>
  <si>
    <t>RESERVA BIOLÓGICA DO RIO TROMBETAS</t>
  </si>
  <si>
    <t>RESERVA BIOLÓGICA DO TAPIRAPÉ</t>
  </si>
  <si>
    <t>RESERVA BIOLÓGICA NASCENTES DA SERRA DO CACHIMBO</t>
  </si>
  <si>
    <t xml:space="preserve">TOTAL </t>
  </si>
  <si>
    <t>FEDERAL USO SUSTENTAVEL</t>
  </si>
  <si>
    <t>ÁREA DE PROTEÇÃO AMBIENTAL DO IGARAPÉ GELADO</t>
  </si>
  <si>
    <t>ÁREA DE PROTEÇÃO AMBIENTAL DO TAPAJÓS</t>
  </si>
  <si>
    <t>FLORESTA NACIONAL DE ALTAMIRA</t>
  </si>
  <si>
    <t>FLORESTA NACIONAL DE CARAJÁS</t>
  </si>
  <si>
    <t>FLORESTA NACIONAL DE CAXIUANÂ</t>
  </si>
  <si>
    <t>FLORESTA NACIONAL DO CREPORI</t>
  </si>
  <si>
    <t>FLORESTA NACIONAL DE MULATA</t>
  </si>
  <si>
    <t>FLORESTA NACIONAL DO AMANA</t>
  </si>
  <si>
    <t>FLORESTA NACIONAL DO ITACAIUNAS</t>
  </si>
  <si>
    <t>FLORESTA NACIONAL DO JAMANXIM</t>
  </si>
  <si>
    <t>FLORESTA NACIONAL DO TRAIRÃO</t>
  </si>
  <si>
    <t>FLORESTA NACIONAL DE ITAITUBA I</t>
  </si>
  <si>
    <t>FLORESTA NACIONAL DE ITAITUBA II</t>
  </si>
  <si>
    <t>FLORESTA NACIONAL DE SARACÁ-TAQUERA</t>
  </si>
  <si>
    <t>FLORESTA NACIONAL DO TAPAJÓS</t>
  </si>
  <si>
    <t>FLORESTA NACIONAL DO TAPIRAPÉAQUIRI</t>
  </si>
  <si>
    <t>RESERVA DE DESENVOLVIMENTO DE SUSTENTÁVEL DE  ITATUPÃ-BAQUIÁ</t>
  </si>
  <si>
    <t>RESERVA EXTRATIVISTA MARINHA DE ARAÍ-PEROBA</t>
  </si>
  <si>
    <t>RESERVA EXTRATIVISTA ARIÓCA PRUANÃ</t>
  </si>
  <si>
    <t>RESERVA EXTRATIVISTA CHOCOARÉ-MATO GROSSO</t>
  </si>
  <si>
    <t>RESERVA EXTRATIVISTA GURUPÁ-MELGAÇO</t>
  </si>
  <si>
    <t>RESERVA EXTRATIVISTA DE SÃO JOÃO DA PONTA</t>
  </si>
  <si>
    <t>RESERVA EXTRATIVISTA MARINHA DE GURUPI-PIRIÁ</t>
  </si>
  <si>
    <t>RESERVA EXTRATIVISTA IPAÚ-ANILZINHO</t>
  </si>
  <si>
    <t>RESERVA EXTRATIVISTA MÃE GRANDE DE CURUÇÁ</t>
  </si>
  <si>
    <t>RESERVA EXTRATIVISTA MAPUÁ</t>
  </si>
  <si>
    <t>RESERVA EXTRATIVISTA MARACANÃ</t>
  </si>
  <si>
    <t>RESERVA EXTRATIVISTA MARINHA DE CAETÉ-TAPERAÇU</t>
  </si>
  <si>
    <t>RESERVA EXTRATIVISTA MARINHA DE TRACUATEUA</t>
  </si>
  <si>
    <t>RESERVA EXTRATIVISTA RENASCER</t>
  </si>
  <si>
    <t>RESERVA EXTRATIVISTA RIO IRIRI</t>
  </si>
  <si>
    <t>RESERVA EXTRATIVISTA RIO XINGU</t>
  </si>
  <si>
    <t>RESERVA EXTRATIVISTA RIOZINHO DO ANFRÍSIO</t>
  </si>
  <si>
    <t>RESERVA EXTRATIVISTA MARINHA DE SOURE</t>
  </si>
  <si>
    <t>RESERVA EXTRATIVISTA TAPAJÓS-ARAPIUNS</t>
  </si>
  <si>
    <t>RESERVA EXTRATIVISTA TERRA GRANDE - PRACUÚBA</t>
  </si>
  <si>
    <t>RESERVA EXTRATIVISTA VERDE PARA SEMPRE</t>
  </si>
  <si>
    <t>RESERVA EXTRATIVISTA MARINHA CUINARANA</t>
  </si>
  <si>
    <t>-</t>
  </si>
  <si>
    <t>RESERVA EXTRATIVISTA MARINHA MESTRE LUCINDO</t>
  </si>
  <si>
    <t>RESERVA EXTRATIVISTA MARINHA MOCAPAJUBA</t>
  </si>
  <si>
    <t xml:space="preserve">Hidrografia 2016 (km²) </t>
  </si>
  <si>
    <t>ESTADUAL PROTEÇÃO INTEGRAL</t>
  </si>
  <si>
    <t>ESTAÇÃO ECOLÓGICA DO GRÃO PARÁ</t>
  </si>
  <si>
    <t>PARQUE ESTADUAL DA SERRA DOS MARTÍRIOS/ANDORINHAS</t>
  </si>
  <si>
    <t>PARQUE ESTADUAL DE MONTE ALEGRE</t>
  </si>
  <si>
    <t>PARQUE ESTADUAL DO UTINGA</t>
  </si>
  <si>
    <t>RESERVA BIOLÓGICA DE MAICURU</t>
  </si>
  <si>
    <t>ESTADUAL USO SUSTENTAVEL</t>
  </si>
  <si>
    <t>ÁREA DE PROTEÇÃO AMBIENTAL DA ILHA DO COMBU</t>
  </si>
  <si>
    <t>ÁREA DE PROTEÇÃO AMBIENTAL DA REGIÃO METROPOLITANA DE BELÉM</t>
  </si>
  <si>
    <t>ÁREA DE PROTEÇÃO AMBIENTAL DE ALGODOAL-MAIANDEUA</t>
  </si>
  <si>
    <t>ÁREA DE PROTEÇÃO AMBIENTAL DE SÃO GERALDO DO ARAGUAIA</t>
  </si>
  <si>
    <t>ÁREA DE PROTEÇÃO AMBIENTAL DO ARQUIPÉLAGO DO MARAJÓ</t>
  </si>
  <si>
    <t>ÁREA DE PROTEÇÃO AMBIENTAL DO LAGO DE TUCURUI</t>
  </si>
  <si>
    <t>ÁREA DE PROTEÇÃO AMBIENTAL PAYTUNA</t>
  </si>
  <si>
    <t>ÁREA DE PROTEÇÃO AMBIENTAL TRIUNFO DO XINGU</t>
  </si>
  <si>
    <t>FLORESTA ESTADUAL DE FARO</t>
  </si>
  <si>
    <t>FLORESTA ESTADUAL DE IRIRI</t>
  </si>
  <si>
    <t>FLORESTA ESTADUAL DO PARU</t>
  </si>
  <si>
    <t>FLORESTA ESTADUAL DO TROMBETAS</t>
  </si>
  <si>
    <t>RESERVA DE DESENVOLVIMENTO SUSTENTÁVEL ALCOBAÇA</t>
  </si>
  <si>
    <t>RESERVA DE DESENVOLVIMENTO SUSTENTÁVEL PUCURUÍ-ARARÃO</t>
  </si>
  <si>
    <t>TERRAS INDIGENAS</t>
  </si>
  <si>
    <t>PI Tumucumaque</t>
  </si>
  <si>
    <t>RI Nova Jacundá</t>
  </si>
  <si>
    <t>RI Praia do Índio</t>
  </si>
  <si>
    <t>RI Praia do Mangue</t>
  </si>
  <si>
    <t>TI Alto Rio Guamá</t>
  </si>
  <si>
    <t>TI Amanayé</t>
  </si>
  <si>
    <t>TI Anambé</t>
  </si>
  <si>
    <t>TI Andirá-Marau</t>
  </si>
  <si>
    <t>TI Apyterewa</t>
  </si>
  <si>
    <t>TI Arara</t>
  </si>
  <si>
    <t>TI Arara da Volta Grande do Xingu</t>
  </si>
  <si>
    <t>TI Araweté/Igarapé Ipixuna</t>
  </si>
  <si>
    <t>TI Badjônkôre</t>
  </si>
  <si>
    <t>TI Barreirinha</t>
  </si>
  <si>
    <t>TI Baú</t>
  </si>
  <si>
    <t>TI Cachoeira Seca do Iriri</t>
  </si>
  <si>
    <t>TI Karajá Santana do Araguaia</t>
  </si>
  <si>
    <t>TI Kararaô</t>
  </si>
  <si>
    <t>TI Kayabi</t>
  </si>
  <si>
    <t>TI Kayapó</t>
  </si>
  <si>
    <t>TI Koatinemo</t>
  </si>
  <si>
    <t>TI Kuruáya</t>
  </si>
  <si>
    <t>TI Las Casas</t>
  </si>
  <si>
    <t>TI Mãe Maria</t>
  </si>
  <si>
    <t>TI Maranduba</t>
  </si>
  <si>
    <t>TI Menkragnoti</t>
  </si>
  <si>
    <t>TI Mundurucu</t>
  </si>
  <si>
    <t>TI Nhamundá-Mapuera</t>
  </si>
  <si>
    <t>TI Panará</t>
  </si>
  <si>
    <t>TI Paquiçamba</t>
  </si>
  <si>
    <t>TI Parakanã</t>
  </si>
  <si>
    <t>TI Rio Paru d'Este</t>
  </si>
  <si>
    <t>TI Sai Cinza</t>
  </si>
  <si>
    <t>TI Sarauá</t>
  </si>
  <si>
    <t>TI Sororó</t>
  </si>
  <si>
    <t>TI Tembé</t>
  </si>
  <si>
    <t>TI Trincheira/Bacajá</t>
  </si>
  <si>
    <t>TI Trocará</t>
  </si>
  <si>
    <t>TI Turé-Mariquita</t>
  </si>
  <si>
    <t>TI Xikrin do Cateté</t>
  </si>
  <si>
    <t>TI Xipaya</t>
  </si>
  <si>
    <t>TI Zo´é</t>
  </si>
  <si>
    <t>Fonte: IBGE/ICMBIO/MMA/FUNAI</t>
  </si>
  <si>
    <t>Elaboração: FAPESPA</t>
  </si>
</sst>
</file>

<file path=xl/styles.xml><?xml version="1.0" encoding="utf-8"?>
<styleSheet xmlns="http://schemas.openxmlformats.org/spreadsheetml/2006/main">
  <numFmts count="3">
    <numFmt numFmtId="164" formatCode="_(* #,##0.00_);_(* \(#,##0.00\);_(* &quot;-&quot;??_);_(@_)"/>
    <numFmt numFmtId="165" formatCode="_(* #,##0.0_);_(* \(#,##0.0\);_(* &quot;-&quot;??_);_(@_)"/>
    <numFmt numFmtId="166" formatCode="#,##0.0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theme="10"/>
      <name val="Calibri"/>
      <family val="2"/>
    </font>
    <font>
      <sz val="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</fills>
  <borders count="18">
    <border>
      <left/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6" tint="-0.24994659260841701"/>
      </right>
      <top style="thin">
        <color theme="0"/>
      </top>
      <bottom style="thin">
        <color theme="6" tint="-0.24994659260841701"/>
      </bottom>
      <diagonal/>
    </border>
    <border>
      <left style="thin">
        <color theme="6" tint="-0.24994659260841701"/>
      </left>
      <right style="thin">
        <color theme="6" tint="-0.24994659260841701"/>
      </right>
      <top style="thin">
        <color theme="0"/>
      </top>
      <bottom style="thin">
        <color theme="6" tint="-0.24994659260841701"/>
      </bottom>
      <diagonal/>
    </border>
    <border>
      <left style="thin">
        <color theme="6" tint="-0.24994659260841701"/>
      </left>
      <right/>
      <top style="thin">
        <color theme="0"/>
      </top>
      <bottom style="thin">
        <color theme="6" tint="-0.24994659260841701"/>
      </bottom>
      <diagonal/>
    </border>
    <border>
      <left/>
      <right style="thin">
        <color theme="6" tint="-0.24994659260841701"/>
      </right>
      <top style="thin">
        <color theme="6" tint="-0.24994659260841701"/>
      </top>
      <bottom style="thin">
        <color theme="6" tint="-0.24994659260841701"/>
      </bottom>
      <diagonal/>
    </border>
    <border>
      <left style="thin">
        <color theme="6" tint="-0.24994659260841701"/>
      </left>
      <right style="thin">
        <color theme="6" tint="-0.24994659260841701"/>
      </right>
      <top style="thin">
        <color theme="6" tint="-0.24994659260841701"/>
      </top>
      <bottom style="thin">
        <color theme="6" tint="-0.24994659260841701"/>
      </bottom>
      <diagonal/>
    </border>
    <border>
      <left style="thin">
        <color theme="6" tint="-0.24994659260841701"/>
      </left>
      <right/>
      <top style="thin">
        <color theme="6" tint="-0.24994659260841701"/>
      </top>
      <bottom style="thin">
        <color theme="6" tint="-0.24994659260841701"/>
      </bottom>
      <diagonal/>
    </border>
    <border>
      <left style="thin">
        <color theme="6" tint="-0.24994659260841701"/>
      </left>
      <right style="thin">
        <color theme="6" tint="-0.24994659260841701"/>
      </right>
      <top style="thin">
        <color theme="6" tint="-0.24994659260841701"/>
      </top>
      <bottom/>
      <diagonal/>
    </border>
    <border>
      <left style="thin">
        <color theme="6" tint="-0.24994659260841701"/>
      </left>
      <right/>
      <top style="thin">
        <color theme="6" tint="-0.24994659260841701"/>
      </top>
      <bottom/>
      <diagonal/>
    </border>
    <border>
      <left/>
      <right/>
      <top style="thin">
        <color theme="6" tint="-0.24994659260841701"/>
      </top>
      <bottom style="thin">
        <color theme="6" tint="-0.24994659260841701"/>
      </bottom>
      <diagonal/>
    </border>
    <border>
      <left style="thin">
        <color theme="0"/>
      </left>
      <right/>
      <top/>
      <bottom/>
      <diagonal/>
    </border>
    <border>
      <left/>
      <right/>
      <top style="thin">
        <color theme="6" tint="-0.24994659260841701"/>
      </top>
      <bottom/>
      <diagonal/>
    </border>
    <border>
      <left/>
      <right/>
      <top/>
      <bottom style="thin">
        <color theme="6" tint="-0.24994659260841701"/>
      </bottom>
      <diagonal/>
    </border>
    <border>
      <left style="thin">
        <color theme="0"/>
      </left>
      <right/>
      <top style="thin">
        <color theme="6" tint="-0.24994659260841701"/>
      </top>
      <bottom style="thin">
        <color theme="6" tint="-0.24994659260841701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164" fontId="1" fillId="0" borderId="0" applyFont="0" applyFill="0" applyBorder="0" applyAlignment="0" applyProtection="0"/>
  </cellStyleXfs>
  <cellXfs count="53">
    <xf numFmtId="0" fontId="0" fillId="0" borderId="0" xfId="0"/>
    <xf numFmtId="0" fontId="0" fillId="0" borderId="0" xfId="0" applyFont="1" applyBorder="1" applyAlignment="1">
      <alignment horizontal="center" vertical="center"/>
    </xf>
    <xf numFmtId="2" fontId="0" fillId="0" borderId="0" xfId="0" applyNumberFormat="1" applyFont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2" fillId="0" borderId="0" xfId="0" applyFont="1" applyFill="1" applyBorder="1"/>
    <xf numFmtId="0" fontId="3" fillId="0" borderId="0" xfId="0" applyFont="1" applyFill="1" applyBorder="1" applyAlignment="1">
      <alignment horizontal="left"/>
    </xf>
    <xf numFmtId="0" fontId="4" fillId="0" borderId="0" xfId="0" applyFont="1" applyFill="1" applyBorder="1"/>
    <xf numFmtId="0" fontId="4" fillId="0" borderId="0" xfId="0" applyFont="1" applyFill="1" applyBorder="1" applyAlignment="1">
      <alignment horizontal="center"/>
    </xf>
    <xf numFmtId="165" fontId="4" fillId="0" borderId="0" xfId="1" applyNumberFormat="1" applyFont="1" applyFill="1" applyBorder="1"/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65" fontId="5" fillId="2" borderId="2" xfId="1" applyNumberFormat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4" fillId="3" borderId="5" xfId="0" applyNumberFormat="1" applyFont="1" applyFill="1" applyBorder="1" applyAlignment="1">
      <alignment horizontal="center" vertical="center"/>
    </xf>
    <xf numFmtId="0" fontId="4" fillId="3" borderId="6" xfId="0" applyNumberFormat="1" applyFont="1" applyFill="1" applyBorder="1" applyAlignment="1">
      <alignment horizontal="left" vertical="center"/>
    </xf>
    <xf numFmtId="0" fontId="4" fillId="3" borderId="6" xfId="0" applyNumberFormat="1" applyFont="1" applyFill="1" applyBorder="1" applyAlignment="1">
      <alignment horizontal="center" vertical="center"/>
    </xf>
    <xf numFmtId="166" fontId="4" fillId="3" borderId="6" xfId="1" applyNumberFormat="1" applyFont="1" applyFill="1" applyBorder="1" applyAlignment="1">
      <alignment horizontal="right" vertical="center"/>
    </xf>
    <xf numFmtId="166" fontId="4" fillId="3" borderId="6" xfId="0" applyNumberFormat="1" applyFont="1" applyFill="1" applyBorder="1" applyAlignment="1">
      <alignment horizontal="right" vertical="center"/>
    </xf>
    <xf numFmtId="166" fontId="4" fillId="3" borderId="6" xfId="0" applyNumberFormat="1" applyFont="1" applyFill="1" applyBorder="1" applyAlignment="1">
      <alignment horizontal="right"/>
    </xf>
    <xf numFmtId="0" fontId="4" fillId="3" borderId="7" xfId="0" applyFont="1" applyFill="1" applyBorder="1" applyAlignment="1">
      <alignment horizontal="right"/>
    </xf>
    <xf numFmtId="0" fontId="4" fillId="0" borderId="8" xfId="0" applyNumberFormat="1" applyFont="1" applyFill="1" applyBorder="1" applyAlignment="1">
      <alignment horizontal="center"/>
    </xf>
    <xf numFmtId="0" fontId="4" fillId="0" borderId="9" xfId="0" applyNumberFormat="1" applyFont="1" applyFill="1" applyBorder="1" applyAlignment="1">
      <alignment horizontal="left"/>
    </xf>
    <xf numFmtId="0" fontId="4" fillId="0" borderId="9" xfId="0" applyNumberFormat="1" applyFont="1" applyFill="1" applyBorder="1" applyAlignment="1">
      <alignment horizontal="center"/>
    </xf>
    <xf numFmtId="166" fontId="4" fillId="0" borderId="9" xfId="1" applyNumberFormat="1" applyFont="1" applyFill="1" applyBorder="1" applyAlignment="1">
      <alignment horizontal="right"/>
    </xf>
    <xf numFmtId="166" fontId="4" fillId="0" borderId="9" xfId="0" applyNumberFormat="1" applyFont="1" applyFill="1" applyBorder="1" applyAlignment="1">
      <alignment horizontal="right"/>
    </xf>
    <xf numFmtId="0" fontId="4" fillId="0" borderId="10" xfId="0" applyFont="1" applyFill="1" applyBorder="1" applyAlignment="1">
      <alignment horizontal="right"/>
    </xf>
    <xf numFmtId="0" fontId="4" fillId="3" borderId="11" xfId="0" applyNumberFormat="1" applyFont="1" applyFill="1" applyBorder="1" applyAlignment="1">
      <alignment horizontal="center"/>
    </xf>
    <xf numFmtId="166" fontId="4" fillId="3" borderId="11" xfId="1" applyNumberFormat="1" applyFont="1" applyFill="1" applyBorder="1" applyAlignment="1">
      <alignment horizontal="right"/>
    </xf>
    <xf numFmtId="166" fontId="4" fillId="3" borderId="11" xfId="0" applyNumberFormat="1" applyFont="1" applyFill="1" applyBorder="1" applyAlignment="1">
      <alignment horizontal="right"/>
    </xf>
    <xf numFmtId="0" fontId="4" fillId="3" borderId="12" xfId="0" applyFont="1" applyFill="1" applyBorder="1" applyAlignment="1">
      <alignment horizontal="right"/>
    </xf>
    <xf numFmtId="0" fontId="5" fillId="0" borderId="13" xfId="2" applyFont="1" applyFill="1" applyBorder="1" applyAlignment="1" applyProtection="1">
      <alignment horizontal="center"/>
    </xf>
    <xf numFmtId="0" fontId="5" fillId="0" borderId="8" xfId="2" applyFont="1" applyFill="1" applyBorder="1" applyAlignment="1" applyProtection="1">
      <alignment horizontal="center"/>
    </xf>
    <xf numFmtId="165" fontId="5" fillId="0" borderId="9" xfId="1" applyNumberFormat="1" applyFont="1" applyFill="1" applyBorder="1" applyAlignment="1">
      <alignment horizontal="right"/>
    </xf>
    <xf numFmtId="165" fontId="5" fillId="0" borderId="10" xfId="1" applyNumberFormat="1" applyFont="1" applyFill="1" applyBorder="1" applyAlignment="1">
      <alignment horizontal="right"/>
    </xf>
    <xf numFmtId="0" fontId="5" fillId="0" borderId="0" xfId="0" applyFont="1" applyFill="1" applyBorder="1"/>
    <xf numFmtId="0" fontId="3" fillId="2" borderId="14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left" vertical="center" wrapText="1"/>
    </xf>
    <xf numFmtId="166" fontId="4" fillId="3" borderId="7" xfId="0" applyNumberFormat="1" applyFont="1" applyFill="1" applyBorder="1" applyAlignment="1">
      <alignment horizontal="right"/>
    </xf>
    <xf numFmtId="166" fontId="4" fillId="0" borderId="10" xfId="0" applyNumberFormat="1" applyFont="1" applyFill="1" applyBorder="1" applyAlignment="1">
      <alignment horizontal="right"/>
    </xf>
    <xf numFmtId="166" fontId="4" fillId="3" borderId="12" xfId="0" applyNumberFormat="1" applyFont="1" applyFill="1" applyBorder="1" applyAlignment="1">
      <alignment horizontal="right"/>
    </xf>
    <xf numFmtId="166" fontId="5" fillId="0" borderId="9" xfId="1" applyNumberFormat="1" applyFont="1" applyFill="1" applyBorder="1" applyAlignment="1">
      <alignment horizontal="right"/>
    </xf>
    <xf numFmtId="166" fontId="5" fillId="0" borderId="10" xfId="1" applyNumberFormat="1" applyFont="1" applyFill="1" applyBorder="1" applyAlignment="1">
      <alignment horizontal="right"/>
    </xf>
    <xf numFmtId="0" fontId="5" fillId="0" borderId="15" xfId="2" applyFont="1" applyFill="1" applyBorder="1" applyAlignment="1" applyProtection="1">
      <alignment horizontal="center"/>
    </xf>
    <xf numFmtId="166" fontId="5" fillId="0" borderId="15" xfId="1" applyNumberFormat="1" applyFont="1" applyFill="1" applyBorder="1" applyAlignment="1">
      <alignment horizontal="right"/>
    </xf>
    <xf numFmtId="0" fontId="5" fillId="0" borderId="16" xfId="2" applyFont="1" applyFill="1" applyBorder="1" applyAlignment="1" applyProtection="1">
      <alignment horizontal="center"/>
    </xf>
    <xf numFmtId="166" fontId="5" fillId="0" borderId="16" xfId="1" applyNumberFormat="1" applyFont="1" applyFill="1" applyBorder="1" applyAlignment="1">
      <alignment horizontal="right"/>
    </xf>
    <xf numFmtId="0" fontId="3" fillId="2" borderId="17" xfId="0" applyFont="1" applyFill="1" applyBorder="1" applyAlignment="1">
      <alignment horizontal="left" vertical="center" wrapText="1"/>
    </xf>
    <xf numFmtId="0" fontId="3" fillId="2" borderId="13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/>
    </xf>
  </cellXfs>
  <cellStyles count="4">
    <cellStyle name="Hyperlink" xfId="2" builtinId="8"/>
    <cellStyle name="Normal" xfId="0" builtinId="0"/>
    <cellStyle name="Separador de milhares" xfId="1" builtinId="3"/>
    <cellStyle name="Separador de milhares 2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59531</xdr:colOff>
      <xdr:row>0</xdr:row>
      <xdr:rowOff>1</xdr:rowOff>
    </xdr:from>
    <xdr:to>
      <xdr:col>1</xdr:col>
      <xdr:colOff>796326</xdr:colOff>
      <xdr:row>0</xdr:row>
      <xdr:rowOff>511969</xdr:rowOff>
    </xdr:to>
    <xdr:pic>
      <xdr:nvPicPr>
        <xdr:cNvPr id="2" name="Imagem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wpc="http://schemas.microsoft.com/office/word/2010/wordprocessingCanvas" xmlns:mc="http://schemas.openxmlformats.org/markup-compatibility/2006" xmlns:o="urn:schemas-microsoft-com:office:office" xmlns:m="http://schemas.openxmlformats.org/officeDocument/2006/math" xmlns:v="urn:schemas-microsoft-com:vml" xmlns:wp14="http://schemas.microsoft.com/office/word/2010/wordprocessingDrawing" xmlns:wp="http://schemas.openxmlformats.org/drawingml/2006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ne="http://schemas.microsoft.com/office/word/2006/wordml" xmlns:wps="http://schemas.microsoft.com/office/word/2010/wordprocessingShape" xmlns:a14="http://schemas.microsoft.com/office/drawing/2010/main" xmlns:pic="http://schemas.openxmlformats.org/drawingml/2006/picture" xmlns:lc="http://schemas.openxmlformats.org/drawingml/2006/lockedCanvas" val="0"/>
            </a:ext>
          </a:extLst>
        </a:blip>
        <a:srcRect r="33454"/>
        <a:stretch>
          <a:fillRect/>
        </a:stretch>
      </xdr:blipFill>
      <xdr:spPr>
        <a:xfrm>
          <a:off x="59531" y="1"/>
          <a:ext cx="1222570" cy="511968"/>
        </a:xfrm>
        <a:prstGeom prst="rect">
          <a:avLst/>
        </a:prstGeom>
      </xdr:spPr>
    </xdr:pic>
    <xdr:clientData/>
  </xdr:twoCellAnchor>
  <xdr:twoCellAnchor editAs="oneCell">
    <xdr:from>
      <xdr:col>2</xdr:col>
      <xdr:colOff>11906</xdr:colOff>
      <xdr:row>0</xdr:row>
      <xdr:rowOff>11908</xdr:rowOff>
    </xdr:from>
    <xdr:to>
      <xdr:col>3</xdr:col>
      <xdr:colOff>1041853</xdr:colOff>
      <xdr:row>0</xdr:row>
      <xdr:rowOff>535426</xdr:rowOff>
    </xdr:to>
    <xdr:pic>
      <xdr:nvPicPr>
        <xdr:cNvPr id="3" name="Imagem 2" descr="Governo-do-Para-Horizontal.png"/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974431" y="11908"/>
          <a:ext cx="1991972" cy="5235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N132"/>
  <sheetViews>
    <sheetView showGridLines="0" tabSelected="1" zoomScale="80" zoomScaleNormal="80" workbookViewId="0">
      <selection activeCell="A3" sqref="A3"/>
    </sheetView>
  </sheetViews>
  <sheetFormatPr defaultColWidth="9.7109375" defaultRowHeight="15"/>
  <cols>
    <col min="1" max="1" width="7.28515625" style="7" customWidth="1"/>
    <col min="2" max="2" width="67.140625" style="6" bestFit="1" customWidth="1"/>
    <col min="3" max="3" width="14.42578125" style="7" customWidth="1"/>
    <col min="4" max="4" width="15.85546875" style="8" customWidth="1"/>
    <col min="5" max="14" width="16.85546875" style="6" customWidth="1"/>
    <col min="15" max="16384" width="9.7109375" style="6"/>
  </cols>
  <sheetData>
    <row r="1" spans="1:14" s="3" customFormat="1" ht="45" customHeight="1">
      <c r="A1" s="1"/>
      <c r="B1" s="1"/>
      <c r="C1" s="1"/>
      <c r="D1" s="1"/>
      <c r="E1" s="1"/>
      <c r="F1" s="2"/>
      <c r="G1" s="1"/>
      <c r="H1" s="1"/>
      <c r="I1" s="1"/>
      <c r="J1" s="1"/>
      <c r="K1" s="1"/>
      <c r="L1" s="1"/>
      <c r="M1" s="1"/>
      <c r="N1" s="1"/>
    </row>
    <row r="2" spans="1:14" s="4" customFormat="1" ht="15.75"/>
    <row r="3" spans="1:14" ht="15.75">
      <c r="A3" s="5" t="s">
        <v>0</v>
      </c>
    </row>
    <row r="4" spans="1:14" ht="15.75">
      <c r="A4" s="5"/>
    </row>
    <row r="5" spans="1:14" ht="15" customHeight="1">
      <c r="A5" s="9" t="s">
        <v>1</v>
      </c>
      <c r="B5" s="10" t="s">
        <v>2</v>
      </c>
      <c r="C5" s="10" t="s">
        <v>3</v>
      </c>
      <c r="D5" s="11" t="s">
        <v>4</v>
      </c>
      <c r="E5" s="10" t="s">
        <v>5</v>
      </c>
      <c r="F5" s="10"/>
      <c r="G5" s="10"/>
      <c r="H5" s="10"/>
      <c r="I5" s="10"/>
      <c r="J5" s="10" t="s">
        <v>6</v>
      </c>
      <c r="K5" s="10" t="s">
        <v>7</v>
      </c>
      <c r="L5" s="10" t="s">
        <v>8</v>
      </c>
      <c r="M5" s="10" t="s">
        <v>9</v>
      </c>
      <c r="N5" s="12" t="s">
        <v>10</v>
      </c>
    </row>
    <row r="6" spans="1:14" ht="30">
      <c r="A6" s="9"/>
      <c r="B6" s="10"/>
      <c r="C6" s="10"/>
      <c r="D6" s="11"/>
      <c r="E6" s="13" t="s">
        <v>11</v>
      </c>
      <c r="F6" s="13" t="s">
        <v>12</v>
      </c>
      <c r="G6" s="13" t="s">
        <v>13</v>
      </c>
      <c r="H6" s="13" t="s">
        <v>14</v>
      </c>
      <c r="I6" s="13" t="s">
        <v>15</v>
      </c>
      <c r="J6" s="10"/>
      <c r="K6" s="10"/>
      <c r="L6" s="10"/>
      <c r="M6" s="10"/>
      <c r="N6" s="12"/>
    </row>
    <row r="7" spans="1:14" ht="15.75">
      <c r="A7" s="14" t="s">
        <v>16</v>
      </c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6"/>
    </row>
    <row r="8" spans="1:14">
      <c r="A8" s="17">
        <v>1</v>
      </c>
      <c r="B8" s="18" t="s">
        <v>17</v>
      </c>
      <c r="C8" s="19">
        <v>2005</v>
      </c>
      <c r="D8" s="20">
        <v>33730</v>
      </c>
      <c r="E8" s="21">
        <v>4057</v>
      </c>
      <c r="F8" s="21">
        <v>0.60799999999999998</v>
      </c>
      <c r="G8" s="21">
        <v>1238</v>
      </c>
      <c r="H8" s="22">
        <v>3074</v>
      </c>
      <c r="I8" s="22">
        <v>8374</v>
      </c>
      <c r="J8" s="22">
        <v>32871.599999999999</v>
      </c>
      <c r="K8" s="22">
        <v>8.4</v>
      </c>
      <c r="L8" s="22">
        <v>0</v>
      </c>
      <c r="M8" s="22">
        <v>235.8</v>
      </c>
      <c r="N8" s="23">
        <v>133.69999999999999</v>
      </c>
    </row>
    <row r="9" spans="1:14">
      <c r="A9" s="24">
        <v>2</v>
      </c>
      <c r="B9" s="25" t="s">
        <v>18</v>
      </c>
      <c r="C9" s="26">
        <v>1982</v>
      </c>
      <c r="D9" s="27">
        <v>2310.8000000000002</v>
      </c>
      <c r="E9" s="28">
        <v>0</v>
      </c>
      <c r="F9" s="28">
        <v>0</v>
      </c>
      <c r="G9" s="28">
        <v>0</v>
      </c>
      <c r="H9" s="28">
        <v>0</v>
      </c>
      <c r="I9" s="28">
        <v>0</v>
      </c>
      <c r="J9" s="28">
        <v>1932.7</v>
      </c>
      <c r="K9" s="28">
        <v>364.6</v>
      </c>
      <c r="L9" s="28">
        <v>0</v>
      </c>
      <c r="M9" s="28">
        <v>0.1</v>
      </c>
      <c r="N9" s="29">
        <v>9.1999999999999993</v>
      </c>
    </row>
    <row r="10" spans="1:14">
      <c r="A10" s="17">
        <v>3</v>
      </c>
      <c r="B10" s="18" t="s">
        <v>19</v>
      </c>
      <c r="C10" s="30">
        <v>2005</v>
      </c>
      <c r="D10" s="31">
        <v>4454.1000000000004</v>
      </c>
      <c r="E10" s="32">
        <v>0.17599999999999999</v>
      </c>
      <c r="F10" s="32">
        <v>0</v>
      </c>
      <c r="G10" s="32">
        <v>0</v>
      </c>
      <c r="H10" s="32">
        <v>0</v>
      </c>
      <c r="I10" s="32">
        <v>5.3999999999999999E-2</v>
      </c>
      <c r="J10" s="32">
        <v>3712.1</v>
      </c>
      <c r="K10" s="32">
        <v>0.1</v>
      </c>
      <c r="L10" s="32">
        <v>0</v>
      </c>
      <c r="M10" s="32">
        <v>477.1</v>
      </c>
      <c r="N10" s="33">
        <v>3.5</v>
      </c>
    </row>
    <row r="11" spans="1:14">
      <c r="A11" s="24">
        <v>4</v>
      </c>
      <c r="B11" s="25" t="s">
        <v>20</v>
      </c>
      <c r="C11" s="26">
        <v>2006</v>
      </c>
      <c r="D11" s="27">
        <v>8598.1</v>
      </c>
      <c r="E11" s="28">
        <v>0</v>
      </c>
      <c r="F11" s="28">
        <v>0</v>
      </c>
      <c r="G11" s="28">
        <v>0</v>
      </c>
      <c r="H11" s="28">
        <v>0</v>
      </c>
      <c r="I11" s="28">
        <v>0</v>
      </c>
      <c r="J11" s="28">
        <v>0</v>
      </c>
      <c r="K11" s="28">
        <v>0</v>
      </c>
      <c r="L11" s="28">
        <v>0</v>
      </c>
      <c r="M11" s="28">
        <v>0</v>
      </c>
      <c r="N11" s="29">
        <v>2.8</v>
      </c>
    </row>
    <row r="12" spans="1:14">
      <c r="A12" s="17">
        <v>5</v>
      </c>
      <c r="B12" s="18" t="s">
        <v>21</v>
      </c>
      <c r="C12" s="30">
        <v>2006</v>
      </c>
      <c r="D12" s="31">
        <v>5381.6</v>
      </c>
      <c r="E12" s="32">
        <v>0.104</v>
      </c>
      <c r="F12" s="32">
        <v>0.61199999999999999</v>
      </c>
      <c r="G12" s="32">
        <v>0.78500000000000003</v>
      </c>
      <c r="H12" s="32">
        <v>1066</v>
      </c>
      <c r="I12" s="32">
        <v>2894</v>
      </c>
      <c r="J12" s="32">
        <v>5171.3</v>
      </c>
      <c r="K12" s="32">
        <v>0</v>
      </c>
      <c r="L12" s="32">
        <v>0</v>
      </c>
      <c r="M12" s="32">
        <v>121.3</v>
      </c>
      <c r="N12" s="33">
        <v>36.200000000000003</v>
      </c>
    </row>
    <row r="13" spans="1:14">
      <c r="A13" s="24">
        <v>6</v>
      </c>
      <c r="B13" s="25" t="s">
        <v>22</v>
      </c>
      <c r="C13" s="26">
        <v>1979</v>
      </c>
      <c r="D13" s="27">
        <v>4077.6</v>
      </c>
      <c r="E13" s="28">
        <v>0</v>
      </c>
      <c r="F13" s="28">
        <v>0</v>
      </c>
      <c r="G13" s="28">
        <v>0</v>
      </c>
      <c r="H13" s="28">
        <v>0</v>
      </c>
      <c r="I13" s="28">
        <v>0.126</v>
      </c>
      <c r="J13" s="28">
        <v>3589.2</v>
      </c>
      <c r="K13" s="28">
        <v>183.8</v>
      </c>
      <c r="L13" s="28">
        <v>0.1</v>
      </c>
      <c r="M13" s="28">
        <v>4.4000000000000004</v>
      </c>
      <c r="N13" s="29">
        <v>0</v>
      </c>
    </row>
    <row r="14" spans="1:14">
      <c r="A14" s="17">
        <v>7</v>
      </c>
      <c r="B14" s="18" t="s">
        <v>23</v>
      </c>
      <c r="C14" s="30">
        <v>1989</v>
      </c>
      <c r="D14" s="31">
        <v>992.7</v>
      </c>
      <c r="E14" s="32">
        <v>0</v>
      </c>
      <c r="F14" s="32">
        <v>2.5000000000000001E-2</v>
      </c>
      <c r="G14" s="32">
        <v>0</v>
      </c>
      <c r="H14" s="32">
        <v>0</v>
      </c>
      <c r="I14" s="32">
        <v>0</v>
      </c>
      <c r="J14" s="32">
        <v>987</v>
      </c>
      <c r="K14" s="32">
        <v>0</v>
      </c>
      <c r="L14" s="32">
        <v>0</v>
      </c>
      <c r="M14" s="32">
        <v>0.8</v>
      </c>
      <c r="N14" s="33">
        <v>281.3</v>
      </c>
    </row>
    <row r="15" spans="1:14">
      <c r="A15" s="24">
        <v>8</v>
      </c>
      <c r="B15" s="25" t="s">
        <v>24</v>
      </c>
      <c r="C15" s="26">
        <v>2005</v>
      </c>
      <c r="D15" s="27">
        <v>3422</v>
      </c>
      <c r="E15" s="28">
        <v>0.32</v>
      </c>
      <c r="F15" s="28">
        <v>0.32</v>
      </c>
      <c r="G15" s="28">
        <v>4216</v>
      </c>
      <c r="H15" s="28">
        <v>19966</v>
      </c>
      <c r="I15" s="28">
        <v>10087</v>
      </c>
      <c r="J15" s="28">
        <v>1302.9000000000001</v>
      </c>
      <c r="K15" s="28">
        <v>0</v>
      </c>
      <c r="L15" s="28">
        <v>0</v>
      </c>
      <c r="M15" s="28">
        <v>1822.1</v>
      </c>
      <c r="N15" s="29">
        <v>0.2</v>
      </c>
    </row>
    <row r="16" spans="1:14" s="38" customFormat="1">
      <c r="A16" s="34" t="s">
        <v>25</v>
      </c>
      <c r="B16" s="34"/>
      <c r="C16" s="35"/>
      <c r="D16" s="36">
        <f>SUM(D8:D15)</f>
        <v>62966.899999999994</v>
      </c>
      <c r="E16" s="36">
        <f t="shared" ref="E16:N16" si="0">SUM(E8:E15)</f>
        <v>4057.6</v>
      </c>
      <c r="F16" s="36">
        <f t="shared" si="0"/>
        <v>1.5649999999999999</v>
      </c>
      <c r="G16" s="36">
        <f t="shared" si="0"/>
        <v>5454.7849999999999</v>
      </c>
      <c r="H16" s="36">
        <f t="shared" si="0"/>
        <v>24106</v>
      </c>
      <c r="I16" s="36">
        <f t="shared" si="0"/>
        <v>21355.18</v>
      </c>
      <c r="J16" s="36">
        <f t="shared" si="0"/>
        <v>49566.799999999996</v>
      </c>
      <c r="K16" s="36">
        <f t="shared" si="0"/>
        <v>556.90000000000009</v>
      </c>
      <c r="L16" s="36">
        <f t="shared" si="0"/>
        <v>0.1</v>
      </c>
      <c r="M16" s="36">
        <f t="shared" si="0"/>
        <v>2661.6</v>
      </c>
      <c r="N16" s="37">
        <f t="shared" si="0"/>
        <v>466.9</v>
      </c>
    </row>
    <row r="17" spans="1:14" ht="15" customHeight="1">
      <c r="A17" s="39" t="s">
        <v>26</v>
      </c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</row>
    <row r="18" spans="1:14">
      <c r="A18" s="17">
        <v>1</v>
      </c>
      <c r="B18" s="18" t="s">
        <v>27</v>
      </c>
      <c r="C18" s="19">
        <v>1989</v>
      </c>
      <c r="D18" s="20">
        <v>232.9</v>
      </c>
      <c r="E18" s="21">
        <v>0</v>
      </c>
      <c r="F18" s="21">
        <v>9.4E-2</v>
      </c>
      <c r="G18" s="21">
        <v>0</v>
      </c>
      <c r="H18" s="22">
        <v>0</v>
      </c>
      <c r="I18" s="22">
        <v>7.0000000000000001E-3</v>
      </c>
      <c r="J18" s="22">
        <v>139.5</v>
      </c>
      <c r="K18" s="22">
        <v>0</v>
      </c>
      <c r="L18" s="22">
        <v>0</v>
      </c>
      <c r="M18" s="22">
        <v>0</v>
      </c>
      <c r="N18" s="41">
        <v>0.3</v>
      </c>
    </row>
    <row r="19" spans="1:14">
      <c r="A19" s="24">
        <v>2</v>
      </c>
      <c r="B19" s="25" t="s">
        <v>28</v>
      </c>
      <c r="C19" s="26">
        <v>2006</v>
      </c>
      <c r="D19" s="27">
        <v>20400</v>
      </c>
      <c r="E19" s="28">
        <v>0</v>
      </c>
      <c r="F19" s="28">
        <v>0</v>
      </c>
      <c r="G19" s="28">
        <v>0</v>
      </c>
      <c r="H19" s="28">
        <v>0</v>
      </c>
      <c r="I19" s="28">
        <v>0</v>
      </c>
      <c r="J19" s="28">
        <v>0</v>
      </c>
      <c r="K19" s="28">
        <v>0</v>
      </c>
      <c r="L19" s="28">
        <v>0</v>
      </c>
      <c r="M19" s="28">
        <v>0</v>
      </c>
      <c r="N19" s="42">
        <v>36.9</v>
      </c>
    </row>
    <row r="20" spans="1:14">
      <c r="A20" s="17">
        <v>3</v>
      </c>
      <c r="B20" s="18" t="s">
        <v>29</v>
      </c>
      <c r="C20" s="30">
        <v>1998</v>
      </c>
      <c r="D20" s="31">
        <v>7249.7</v>
      </c>
      <c r="E20" s="32">
        <v>51037</v>
      </c>
      <c r="F20" s="32">
        <v>24595</v>
      </c>
      <c r="G20" s="32">
        <v>26060</v>
      </c>
      <c r="H20" s="32">
        <v>0.35599999999999998</v>
      </c>
      <c r="I20" s="32">
        <v>6779</v>
      </c>
      <c r="J20" s="32">
        <v>7082</v>
      </c>
      <c r="K20" s="32">
        <v>0</v>
      </c>
      <c r="L20" s="32">
        <v>0</v>
      </c>
      <c r="M20" s="32">
        <v>1.7</v>
      </c>
      <c r="N20" s="43">
        <v>0.6</v>
      </c>
    </row>
    <row r="21" spans="1:14">
      <c r="A21" s="24">
        <v>4</v>
      </c>
      <c r="B21" s="25" t="s">
        <v>30</v>
      </c>
      <c r="C21" s="26">
        <v>1998</v>
      </c>
      <c r="D21" s="27">
        <v>3912.6</v>
      </c>
      <c r="E21" s="28">
        <v>1426</v>
      </c>
      <c r="F21" s="28">
        <v>0.20200000000000001</v>
      </c>
      <c r="G21" s="28">
        <v>1091</v>
      </c>
      <c r="H21" s="28">
        <v>1379</v>
      </c>
      <c r="I21" s="28">
        <v>0.752</v>
      </c>
      <c r="J21" s="28">
        <v>3695.1</v>
      </c>
      <c r="K21" s="28">
        <v>0</v>
      </c>
      <c r="L21" s="28">
        <v>0</v>
      </c>
      <c r="M21" s="28">
        <v>158.1</v>
      </c>
      <c r="N21" s="42">
        <v>1</v>
      </c>
    </row>
    <row r="22" spans="1:14">
      <c r="A22" s="17">
        <v>5</v>
      </c>
      <c r="B22" s="18" t="s">
        <v>31</v>
      </c>
      <c r="C22" s="19">
        <v>1961</v>
      </c>
      <c r="D22" s="20">
        <v>3179.5</v>
      </c>
      <c r="E22" s="21">
        <v>0.42099999999999999</v>
      </c>
      <c r="F22" s="21">
        <v>6.8000000000000005E-2</v>
      </c>
      <c r="G22" s="21">
        <v>0.23</v>
      </c>
      <c r="H22" s="22">
        <v>0</v>
      </c>
      <c r="I22" s="22">
        <v>0.16200000000000001</v>
      </c>
      <c r="J22" s="22">
        <v>1796.4</v>
      </c>
      <c r="K22" s="22">
        <v>1340.1</v>
      </c>
      <c r="L22" s="22">
        <v>0</v>
      </c>
      <c r="M22" s="22">
        <v>4</v>
      </c>
      <c r="N22" s="41">
        <v>27.8</v>
      </c>
    </row>
    <row r="23" spans="1:14">
      <c r="A23" s="24">
        <v>6</v>
      </c>
      <c r="B23" s="25" t="s">
        <v>32</v>
      </c>
      <c r="C23" s="26">
        <v>2006</v>
      </c>
      <c r="D23" s="27">
        <v>7404</v>
      </c>
      <c r="E23" s="28">
        <v>0.04</v>
      </c>
      <c r="F23" s="28">
        <v>9.7000000000000003E-2</v>
      </c>
      <c r="G23" s="28">
        <v>0.14000000000000001</v>
      </c>
      <c r="H23" s="28">
        <v>0.79900000000000004</v>
      </c>
      <c r="I23" s="28">
        <v>1728</v>
      </c>
      <c r="J23" s="28">
        <v>7381</v>
      </c>
      <c r="K23" s="28">
        <v>0</v>
      </c>
      <c r="L23" s="28">
        <v>0</v>
      </c>
      <c r="M23" s="28">
        <v>0.3</v>
      </c>
      <c r="N23" s="42">
        <v>4.8</v>
      </c>
    </row>
    <row r="24" spans="1:14">
      <c r="A24" s="17">
        <v>7</v>
      </c>
      <c r="B24" s="18" t="s">
        <v>33</v>
      </c>
      <c r="C24" s="30">
        <v>2001</v>
      </c>
      <c r="D24" s="31">
        <v>2166</v>
      </c>
      <c r="E24" s="32">
        <v>8.5999999999999993E-2</v>
      </c>
      <c r="F24" s="32">
        <v>0</v>
      </c>
      <c r="G24" s="32">
        <v>9.7000000000000003E-2</v>
      </c>
      <c r="H24" s="32">
        <v>0</v>
      </c>
      <c r="I24" s="32">
        <v>1.7999999999999999E-2</v>
      </c>
      <c r="J24" s="32">
        <v>841.7</v>
      </c>
      <c r="K24" s="32">
        <v>165.9</v>
      </c>
      <c r="L24" s="32">
        <v>0</v>
      </c>
      <c r="M24" s="32">
        <v>61.7</v>
      </c>
      <c r="N24" s="43">
        <v>0</v>
      </c>
    </row>
    <row r="25" spans="1:14">
      <c r="A25" s="24">
        <v>8</v>
      </c>
      <c r="B25" s="25" t="s">
        <v>34</v>
      </c>
      <c r="C25" s="26">
        <v>2006</v>
      </c>
      <c r="D25" s="27">
        <v>6825.6</v>
      </c>
      <c r="E25" s="28">
        <v>2520</v>
      </c>
      <c r="F25" s="28">
        <v>0.98299999999999998</v>
      </c>
      <c r="G25" s="28">
        <v>3071</v>
      </c>
      <c r="H25" s="28">
        <v>2149</v>
      </c>
      <c r="I25" s="28">
        <v>4478</v>
      </c>
      <c r="J25" s="28">
        <v>6751.4</v>
      </c>
      <c r="K25" s="28">
        <v>24.1</v>
      </c>
      <c r="L25" s="28">
        <v>0</v>
      </c>
      <c r="M25" s="28">
        <v>2.4</v>
      </c>
      <c r="N25" s="42">
        <v>8.4</v>
      </c>
    </row>
    <row r="26" spans="1:14">
      <c r="A26" s="17">
        <v>9</v>
      </c>
      <c r="B26" s="18" t="s">
        <v>35</v>
      </c>
      <c r="C26" s="19">
        <v>1998</v>
      </c>
      <c r="D26" s="20">
        <v>1367</v>
      </c>
      <c r="E26" s="21">
        <v>0.158</v>
      </c>
      <c r="F26" s="21">
        <v>0.30199999999999999</v>
      </c>
      <c r="G26" s="21">
        <v>5.8000000000000003E-2</v>
      </c>
      <c r="H26" s="22">
        <v>0.191</v>
      </c>
      <c r="I26" s="22">
        <v>0.53600000000000003</v>
      </c>
      <c r="J26" s="22">
        <v>1163.3</v>
      </c>
      <c r="K26" s="22">
        <v>0</v>
      </c>
      <c r="L26" s="22">
        <v>0</v>
      </c>
      <c r="M26" s="22">
        <v>0</v>
      </c>
      <c r="N26" s="41">
        <v>0</v>
      </c>
    </row>
    <row r="27" spans="1:14">
      <c r="A27" s="24">
        <v>10</v>
      </c>
      <c r="B27" s="25" t="s">
        <v>36</v>
      </c>
      <c r="C27" s="26">
        <v>2006</v>
      </c>
      <c r="D27" s="27">
        <v>13020</v>
      </c>
      <c r="E27" s="28">
        <v>30625</v>
      </c>
      <c r="F27" s="28">
        <v>64843</v>
      </c>
      <c r="G27" s="28">
        <v>49230</v>
      </c>
      <c r="H27" s="28">
        <v>92344</v>
      </c>
      <c r="I27" s="28">
        <v>73318</v>
      </c>
      <c r="J27" s="28">
        <v>11360.2</v>
      </c>
      <c r="K27" s="28">
        <v>0</v>
      </c>
      <c r="L27" s="28">
        <v>0</v>
      </c>
      <c r="M27" s="28">
        <v>61.2</v>
      </c>
      <c r="N27" s="42">
        <v>4.7</v>
      </c>
    </row>
    <row r="28" spans="1:14">
      <c r="A28" s="17">
        <v>11</v>
      </c>
      <c r="B28" s="18" t="s">
        <v>37</v>
      </c>
      <c r="C28" s="30">
        <v>2006</v>
      </c>
      <c r="D28" s="31">
        <v>2575.3000000000002</v>
      </c>
      <c r="E28" s="32">
        <v>0</v>
      </c>
      <c r="F28" s="32">
        <v>0.31</v>
      </c>
      <c r="G28" s="32">
        <v>0.69799999999999995</v>
      </c>
      <c r="H28" s="32">
        <v>0.09</v>
      </c>
      <c r="I28" s="32">
        <v>0</v>
      </c>
      <c r="J28" s="32">
        <v>2543.1</v>
      </c>
      <c r="K28" s="32">
        <v>0</v>
      </c>
      <c r="L28" s="32">
        <v>0</v>
      </c>
      <c r="M28" s="32">
        <v>0</v>
      </c>
      <c r="N28" s="43">
        <v>0</v>
      </c>
    </row>
    <row r="29" spans="1:14">
      <c r="A29" s="24">
        <v>12</v>
      </c>
      <c r="B29" s="25" t="s">
        <v>38</v>
      </c>
      <c r="C29" s="26">
        <v>1998</v>
      </c>
      <c r="D29" s="27">
        <v>2128.9</v>
      </c>
      <c r="E29" s="28">
        <v>7.0000000000000001E-3</v>
      </c>
      <c r="F29" s="28">
        <v>0.38200000000000001</v>
      </c>
      <c r="G29" s="28">
        <v>0</v>
      </c>
      <c r="H29" s="28">
        <v>0.34599999999999997</v>
      </c>
      <c r="I29" s="28">
        <v>0.41399999999999998</v>
      </c>
      <c r="J29" s="28">
        <v>2122.6999999999998</v>
      </c>
      <c r="K29" s="28">
        <v>0</v>
      </c>
      <c r="L29" s="28">
        <v>0</v>
      </c>
      <c r="M29" s="28">
        <v>0</v>
      </c>
      <c r="N29" s="42">
        <v>9.9</v>
      </c>
    </row>
    <row r="30" spans="1:14">
      <c r="A30" s="17">
        <v>13</v>
      </c>
      <c r="B30" s="18" t="s">
        <v>39</v>
      </c>
      <c r="C30" s="19">
        <v>1998</v>
      </c>
      <c r="D30" s="20">
        <v>3977.6</v>
      </c>
      <c r="E30" s="21">
        <v>0</v>
      </c>
      <c r="F30" s="21">
        <v>0</v>
      </c>
      <c r="G30" s="21">
        <v>0</v>
      </c>
      <c r="H30" s="22">
        <v>0</v>
      </c>
      <c r="I30" s="22">
        <v>0</v>
      </c>
      <c r="J30" s="22">
        <v>0.1</v>
      </c>
      <c r="K30" s="22">
        <v>0</v>
      </c>
      <c r="L30" s="22">
        <v>0</v>
      </c>
      <c r="M30" s="22">
        <v>0</v>
      </c>
      <c r="N30" s="41">
        <v>82.8</v>
      </c>
    </row>
    <row r="31" spans="1:14">
      <c r="A31" s="24">
        <v>14</v>
      </c>
      <c r="B31" s="25" t="s">
        <v>40</v>
      </c>
      <c r="C31" s="26">
        <v>1989</v>
      </c>
      <c r="D31" s="27">
        <v>4412.8999999999996</v>
      </c>
      <c r="E31" s="28">
        <v>2419</v>
      </c>
      <c r="F31" s="28">
        <v>3301</v>
      </c>
      <c r="G31" s="28">
        <v>4608</v>
      </c>
      <c r="H31" s="28">
        <v>4856</v>
      </c>
      <c r="I31" s="28">
        <v>3791</v>
      </c>
      <c r="J31" s="28">
        <v>3535</v>
      </c>
      <c r="K31" s="28">
        <v>638.1</v>
      </c>
      <c r="L31" s="28">
        <v>0.1</v>
      </c>
      <c r="M31" s="28">
        <v>1.6</v>
      </c>
      <c r="N31" s="42">
        <v>65.900000000000006</v>
      </c>
    </row>
    <row r="32" spans="1:14">
      <c r="A32" s="17">
        <v>15</v>
      </c>
      <c r="B32" s="18" t="s">
        <v>41</v>
      </c>
      <c r="C32" s="30">
        <v>1974</v>
      </c>
      <c r="D32" s="31">
        <v>5306.2</v>
      </c>
      <c r="E32" s="32">
        <v>6.5000000000000002E-2</v>
      </c>
      <c r="F32" s="32">
        <v>0.14399999999999999</v>
      </c>
      <c r="G32" s="32">
        <v>0.20499999999999999</v>
      </c>
      <c r="H32" s="32">
        <v>0.187</v>
      </c>
      <c r="I32" s="32">
        <v>0.13</v>
      </c>
      <c r="J32" s="32">
        <v>4968.2</v>
      </c>
      <c r="K32" s="32">
        <v>60</v>
      </c>
      <c r="L32" s="32">
        <v>0</v>
      </c>
      <c r="M32" s="32">
        <v>0</v>
      </c>
      <c r="N32" s="43">
        <v>28.3</v>
      </c>
    </row>
    <row r="33" spans="1:14">
      <c r="A33" s="24">
        <v>16</v>
      </c>
      <c r="B33" s="25" t="s">
        <v>42</v>
      </c>
      <c r="C33" s="26">
        <v>1989</v>
      </c>
      <c r="D33" s="27">
        <v>1965.1</v>
      </c>
      <c r="E33" s="28">
        <v>6.8000000000000005E-2</v>
      </c>
      <c r="F33" s="28">
        <v>1001</v>
      </c>
      <c r="G33" s="28">
        <v>1274</v>
      </c>
      <c r="H33" s="28">
        <v>1937</v>
      </c>
      <c r="I33" s="28">
        <v>1361</v>
      </c>
      <c r="J33" s="28">
        <v>1941.4</v>
      </c>
      <c r="K33" s="28">
        <v>0</v>
      </c>
      <c r="L33" s="28">
        <v>0</v>
      </c>
      <c r="M33" s="28">
        <v>0.4</v>
      </c>
      <c r="N33" s="42">
        <v>0.1</v>
      </c>
    </row>
    <row r="34" spans="1:14">
      <c r="A34" s="17">
        <v>17</v>
      </c>
      <c r="B34" s="18" t="s">
        <v>43</v>
      </c>
      <c r="C34" s="19">
        <v>2005</v>
      </c>
      <c r="D34" s="20">
        <v>644.4</v>
      </c>
      <c r="E34" s="21">
        <v>0</v>
      </c>
      <c r="F34" s="21">
        <v>0</v>
      </c>
      <c r="G34" s="21">
        <v>0</v>
      </c>
      <c r="H34" s="22">
        <v>0</v>
      </c>
      <c r="I34" s="22">
        <v>0</v>
      </c>
      <c r="J34" s="22">
        <v>392.5</v>
      </c>
      <c r="K34" s="22">
        <v>246.9</v>
      </c>
      <c r="L34" s="22">
        <v>0</v>
      </c>
      <c r="M34" s="22">
        <v>0</v>
      </c>
      <c r="N34" s="41">
        <v>5.2</v>
      </c>
    </row>
    <row r="35" spans="1:14">
      <c r="A35" s="24">
        <v>18</v>
      </c>
      <c r="B35" s="25" t="s">
        <v>44</v>
      </c>
      <c r="C35" s="26">
        <v>2005</v>
      </c>
      <c r="D35" s="27">
        <v>625.79999999999995</v>
      </c>
      <c r="E35" s="28">
        <v>0</v>
      </c>
      <c r="F35" s="28">
        <v>0</v>
      </c>
      <c r="G35" s="28">
        <v>0</v>
      </c>
      <c r="H35" s="28">
        <v>7.0000000000000001E-3</v>
      </c>
      <c r="I35" s="28">
        <v>0</v>
      </c>
      <c r="J35" s="28">
        <v>156.80000000000001</v>
      </c>
      <c r="K35" s="28">
        <v>156.5</v>
      </c>
      <c r="L35" s="28">
        <v>0.1</v>
      </c>
      <c r="M35" s="28">
        <v>11</v>
      </c>
      <c r="N35" s="42">
        <v>42.9</v>
      </c>
    </row>
    <row r="36" spans="1:14">
      <c r="A36" s="17">
        <v>19</v>
      </c>
      <c r="B36" s="18" t="s">
        <v>45</v>
      </c>
      <c r="C36" s="30">
        <v>2005</v>
      </c>
      <c r="D36" s="31">
        <v>838.2</v>
      </c>
      <c r="E36" s="32">
        <v>0.49299999999999999</v>
      </c>
      <c r="F36" s="32">
        <v>0.51100000000000001</v>
      </c>
      <c r="G36" s="32">
        <v>0.32400000000000001</v>
      </c>
      <c r="H36" s="32">
        <v>0.14799999999999999</v>
      </c>
      <c r="I36" s="32">
        <v>0.82799999999999996</v>
      </c>
      <c r="J36" s="32">
        <v>702.1</v>
      </c>
      <c r="K36" s="32">
        <v>26.8</v>
      </c>
      <c r="L36" s="32">
        <v>0</v>
      </c>
      <c r="M36" s="32">
        <v>11.7</v>
      </c>
      <c r="N36" s="43">
        <v>0</v>
      </c>
    </row>
    <row r="37" spans="1:14">
      <c r="A37" s="24">
        <v>20</v>
      </c>
      <c r="B37" s="25" t="s">
        <v>46</v>
      </c>
      <c r="C37" s="26">
        <v>2002</v>
      </c>
      <c r="D37" s="27">
        <v>27.8</v>
      </c>
      <c r="E37" s="28">
        <v>0</v>
      </c>
      <c r="F37" s="28">
        <v>0</v>
      </c>
      <c r="G37" s="28">
        <v>0</v>
      </c>
      <c r="H37" s="28">
        <v>0</v>
      </c>
      <c r="I37" s="28">
        <v>0</v>
      </c>
      <c r="J37" s="28">
        <v>18.399999999999999</v>
      </c>
      <c r="K37" s="28">
        <v>0.4</v>
      </c>
      <c r="L37" s="28">
        <v>0</v>
      </c>
      <c r="M37" s="28">
        <v>0.1</v>
      </c>
      <c r="N37" s="42">
        <v>11.1</v>
      </c>
    </row>
    <row r="38" spans="1:14">
      <c r="A38" s="17">
        <v>21</v>
      </c>
      <c r="B38" s="18" t="s">
        <v>47</v>
      </c>
      <c r="C38" s="19">
        <v>2006</v>
      </c>
      <c r="D38" s="20">
        <v>1455.7</v>
      </c>
      <c r="E38" s="21">
        <v>0.65200000000000002</v>
      </c>
      <c r="F38" s="21">
        <v>0</v>
      </c>
      <c r="G38" s="21">
        <v>5.3999999999999999E-2</v>
      </c>
      <c r="H38" s="22">
        <v>0</v>
      </c>
      <c r="I38" s="22">
        <v>0</v>
      </c>
      <c r="J38" s="22">
        <v>742.9</v>
      </c>
      <c r="K38" s="22">
        <v>595.5</v>
      </c>
      <c r="L38" s="22">
        <v>0.1</v>
      </c>
      <c r="M38" s="22">
        <v>80.599999999999994</v>
      </c>
      <c r="N38" s="41">
        <v>13.6</v>
      </c>
    </row>
    <row r="39" spans="1:14">
      <c r="A39" s="24">
        <v>22</v>
      </c>
      <c r="B39" s="25" t="s">
        <v>48</v>
      </c>
      <c r="C39" s="26">
        <v>2002</v>
      </c>
      <c r="D39" s="27">
        <v>34.1</v>
      </c>
      <c r="E39" s="28">
        <v>0</v>
      </c>
      <c r="F39" s="28">
        <v>0</v>
      </c>
      <c r="G39" s="28">
        <v>4.0000000000000001E-3</v>
      </c>
      <c r="H39" s="28">
        <v>0</v>
      </c>
      <c r="I39" s="28">
        <v>7.0000000000000001E-3</v>
      </c>
      <c r="J39" s="28">
        <v>23.6</v>
      </c>
      <c r="K39" s="28">
        <v>0.6</v>
      </c>
      <c r="L39" s="28">
        <v>0</v>
      </c>
      <c r="M39" s="28">
        <v>0</v>
      </c>
      <c r="N39" s="42">
        <v>7.1</v>
      </c>
    </row>
    <row r="40" spans="1:14">
      <c r="A40" s="17">
        <v>23</v>
      </c>
      <c r="B40" s="18" t="s">
        <v>49</v>
      </c>
      <c r="C40" s="30">
        <v>2005</v>
      </c>
      <c r="D40" s="31">
        <v>727.9</v>
      </c>
      <c r="E40" s="32">
        <v>0.184</v>
      </c>
      <c r="F40" s="32">
        <v>0</v>
      </c>
      <c r="G40" s="32">
        <v>0</v>
      </c>
      <c r="H40" s="32">
        <v>0</v>
      </c>
      <c r="I40" s="32">
        <v>1.4E-2</v>
      </c>
      <c r="J40" s="32">
        <v>251.2</v>
      </c>
      <c r="K40" s="32">
        <v>114.9</v>
      </c>
      <c r="L40" s="32">
        <v>0</v>
      </c>
      <c r="M40" s="32">
        <v>4.2</v>
      </c>
      <c r="N40" s="43">
        <v>326</v>
      </c>
    </row>
    <row r="41" spans="1:14">
      <c r="A41" s="24">
        <v>24</v>
      </c>
      <c r="B41" s="25" t="s">
        <v>50</v>
      </c>
      <c r="C41" s="26">
        <v>2005</v>
      </c>
      <c r="D41" s="27">
        <v>558.4</v>
      </c>
      <c r="E41" s="28">
        <v>0.77</v>
      </c>
      <c r="F41" s="28">
        <v>0.57999999999999996</v>
      </c>
      <c r="G41" s="28">
        <v>8.3000000000000004E-2</v>
      </c>
      <c r="H41" s="28">
        <v>0.36399999999999999</v>
      </c>
      <c r="I41" s="28">
        <v>0.77</v>
      </c>
      <c r="J41" s="28">
        <v>242.5</v>
      </c>
      <c r="K41" s="28">
        <v>0.6</v>
      </c>
      <c r="L41" s="28">
        <v>0</v>
      </c>
      <c r="M41" s="28">
        <v>131.80000000000001</v>
      </c>
      <c r="N41" s="42">
        <v>0.1</v>
      </c>
    </row>
    <row r="42" spans="1:14">
      <c r="A42" s="17">
        <v>25</v>
      </c>
      <c r="B42" s="18" t="s">
        <v>51</v>
      </c>
      <c r="C42" s="19">
        <v>2002</v>
      </c>
      <c r="D42" s="20">
        <v>366.8</v>
      </c>
      <c r="E42" s="21">
        <v>0</v>
      </c>
      <c r="F42" s="21">
        <v>0.96099999999999997</v>
      </c>
      <c r="G42" s="21">
        <v>7.5999999999999998E-2</v>
      </c>
      <c r="H42" s="22">
        <v>0</v>
      </c>
      <c r="I42" s="22">
        <v>6.5000000000000002E-2</v>
      </c>
      <c r="J42" s="22">
        <v>216.2</v>
      </c>
      <c r="K42" s="22">
        <v>6.8</v>
      </c>
      <c r="L42" s="22">
        <v>0</v>
      </c>
      <c r="M42" s="22">
        <v>1.1000000000000001</v>
      </c>
      <c r="N42" s="41">
        <v>183.3</v>
      </c>
    </row>
    <row r="43" spans="1:14">
      <c r="A43" s="24">
        <v>26</v>
      </c>
      <c r="B43" s="25" t="s">
        <v>52</v>
      </c>
      <c r="C43" s="26">
        <v>2005</v>
      </c>
      <c r="D43" s="27">
        <v>937.5</v>
      </c>
      <c r="E43" s="28">
        <v>0</v>
      </c>
      <c r="F43" s="28">
        <v>0.36</v>
      </c>
      <c r="G43" s="28">
        <v>0</v>
      </c>
      <c r="H43" s="28">
        <v>4.0000000000000001E-3</v>
      </c>
      <c r="I43" s="28">
        <v>0.21199999999999999</v>
      </c>
      <c r="J43" s="28">
        <v>689.6</v>
      </c>
      <c r="K43" s="28">
        <v>120.7</v>
      </c>
      <c r="L43" s="28">
        <v>0</v>
      </c>
      <c r="M43" s="28">
        <v>83.7</v>
      </c>
      <c r="N43" s="42">
        <v>15.6</v>
      </c>
    </row>
    <row r="44" spans="1:14">
      <c r="A44" s="17">
        <v>27</v>
      </c>
      <c r="B44" s="18" t="s">
        <v>53</v>
      </c>
      <c r="C44" s="30">
        <v>2002</v>
      </c>
      <c r="D44" s="31">
        <v>301.8</v>
      </c>
      <c r="E44" s="32">
        <v>0</v>
      </c>
      <c r="F44" s="32">
        <v>0</v>
      </c>
      <c r="G44" s="32">
        <v>0</v>
      </c>
      <c r="H44" s="32">
        <v>0</v>
      </c>
      <c r="I44" s="32">
        <v>0</v>
      </c>
      <c r="J44" s="32">
        <v>134.4</v>
      </c>
      <c r="K44" s="32">
        <v>15.5</v>
      </c>
      <c r="L44" s="32">
        <v>0</v>
      </c>
      <c r="M44" s="32">
        <v>0</v>
      </c>
      <c r="N44" s="43">
        <v>147</v>
      </c>
    </row>
    <row r="45" spans="1:14">
      <c r="A45" s="24">
        <v>28</v>
      </c>
      <c r="B45" s="25" t="s">
        <v>54</v>
      </c>
      <c r="C45" s="26">
        <v>2005</v>
      </c>
      <c r="D45" s="27">
        <v>424.9</v>
      </c>
      <c r="E45" s="28">
        <v>0</v>
      </c>
      <c r="F45" s="28">
        <v>0</v>
      </c>
      <c r="G45" s="28">
        <v>0</v>
      </c>
      <c r="H45" s="28">
        <v>0</v>
      </c>
      <c r="I45" s="28">
        <v>0</v>
      </c>
      <c r="J45" s="28">
        <v>2.5</v>
      </c>
      <c r="K45" s="28">
        <v>229.1</v>
      </c>
      <c r="L45" s="28">
        <v>0</v>
      </c>
      <c r="M45" s="28">
        <v>8.6</v>
      </c>
      <c r="N45" s="42">
        <v>160.80000000000001</v>
      </c>
    </row>
    <row r="46" spans="1:14">
      <c r="A46" s="17">
        <v>29</v>
      </c>
      <c r="B46" s="18" t="s">
        <v>55</v>
      </c>
      <c r="C46" s="19">
        <v>2005</v>
      </c>
      <c r="D46" s="20">
        <v>278.60000000000002</v>
      </c>
      <c r="E46" s="21">
        <v>0</v>
      </c>
      <c r="F46" s="21">
        <v>0</v>
      </c>
      <c r="G46" s="21">
        <v>0</v>
      </c>
      <c r="H46" s="22">
        <v>0</v>
      </c>
      <c r="I46" s="22">
        <v>0</v>
      </c>
      <c r="J46" s="22">
        <v>1</v>
      </c>
      <c r="K46" s="22">
        <v>169.9</v>
      </c>
      <c r="L46" s="22">
        <v>0</v>
      </c>
      <c r="M46" s="22">
        <v>11.2</v>
      </c>
      <c r="N46" s="41">
        <v>83.5</v>
      </c>
    </row>
    <row r="47" spans="1:14">
      <c r="A47" s="24">
        <v>30</v>
      </c>
      <c r="B47" s="25" t="s">
        <v>56</v>
      </c>
      <c r="C47" s="26">
        <v>2009</v>
      </c>
      <c r="D47" s="27">
        <v>2096.6999999999998</v>
      </c>
      <c r="E47" s="28">
        <v>1325</v>
      </c>
      <c r="F47" s="28">
        <v>2300</v>
      </c>
      <c r="G47" s="28">
        <v>1238</v>
      </c>
      <c r="H47" s="28">
        <v>4914</v>
      </c>
      <c r="I47" s="28">
        <v>1930</v>
      </c>
      <c r="J47" s="28">
        <v>765.9</v>
      </c>
      <c r="K47" s="28">
        <v>922.6</v>
      </c>
      <c r="L47" s="28">
        <v>0</v>
      </c>
      <c r="M47" s="28">
        <v>217.1</v>
      </c>
      <c r="N47" s="42">
        <v>39.1</v>
      </c>
    </row>
    <row r="48" spans="1:14">
      <c r="A48" s="17">
        <v>31</v>
      </c>
      <c r="B48" s="18" t="s">
        <v>57</v>
      </c>
      <c r="C48" s="30">
        <v>2006</v>
      </c>
      <c r="D48" s="31">
        <v>3990</v>
      </c>
      <c r="E48" s="32">
        <v>0.112</v>
      </c>
      <c r="F48" s="32">
        <v>0.115</v>
      </c>
      <c r="G48" s="32">
        <v>0</v>
      </c>
      <c r="H48" s="32">
        <v>0</v>
      </c>
      <c r="I48" s="32">
        <v>0</v>
      </c>
      <c r="J48" s="32">
        <v>3675.6</v>
      </c>
      <c r="K48" s="32">
        <v>0</v>
      </c>
      <c r="L48" s="32">
        <v>0</v>
      </c>
      <c r="M48" s="32">
        <v>1.2</v>
      </c>
      <c r="N48" s="43">
        <v>236.1</v>
      </c>
    </row>
    <row r="49" spans="1:14">
      <c r="A49" s="24">
        <v>32</v>
      </c>
      <c r="B49" s="25" t="s">
        <v>58</v>
      </c>
      <c r="C49" s="26">
        <v>2008</v>
      </c>
      <c r="D49" s="27">
        <v>3030</v>
      </c>
      <c r="E49" s="28">
        <v>0.27</v>
      </c>
      <c r="F49" s="28">
        <v>0.10100000000000001</v>
      </c>
      <c r="G49" s="28">
        <v>6.8000000000000005E-2</v>
      </c>
      <c r="H49" s="28">
        <v>0</v>
      </c>
      <c r="I49" s="28">
        <v>0.151</v>
      </c>
      <c r="J49" s="28">
        <v>2681.8</v>
      </c>
      <c r="K49" s="28">
        <v>0.2</v>
      </c>
      <c r="L49" s="28">
        <v>0</v>
      </c>
      <c r="M49" s="28">
        <v>0.5</v>
      </c>
      <c r="N49" s="42">
        <v>293.2</v>
      </c>
    </row>
    <row r="50" spans="1:14">
      <c r="A50" s="17">
        <v>33</v>
      </c>
      <c r="B50" s="18" t="s">
        <v>59</v>
      </c>
      <c r="C50" s="19">
        <v>2004</v>
      </c>
      <c r="D50" s="20">
        <v>7361.4</v>
      </c>
      <c r="E50" s="21">
        <v>1721</v>
      </c>
      <c r="F50" s="21">
        <v>0</v>
      </c>
      <c r="G50" s="21">
        <v>2286</v>
      </c>
      <c r="H50" s="22">
        <v>1987</v>
      </c>
      <c r="I50" s="22">
        <v>1177</v>
      </c>
      <c r="J50" s="22">
        <v>7321.2</v>
      </c>
      <c r="K50" s="22">
        <v>0</v>
      </c>
      <c r="L50" s="22">
        <v>0</v>
      </c>
      <c r="M50" s="22">
        <v>0.5</v>
      </c>
      <c r="N50" s="41">
        <v>1.2</v>
      </c>
    </row>
    <row r="51" spans="1:14">
      <c r="A51" s="24">
        <v>34</v>
      </c>
      <c r="B51" s="25" t="s">
        <v>60</v>
      </c>
      <c r="C51" s="26">
        <v>2001</v>
      </c>
      <c r="D51" s="27">
        <v>295.8</v>
      </c>
      <c r="E51" s="28">
        <v>0</v>
      </c>
      <c r="F51" s="28">
        <v>0</v>
      </c>
      <c r="G51" s="28">
        <v>0</v>
      </c>
      <c r="H51" s="28">
        <v>0</v>
      </c>
      <c r="I51" s="28">
        <v>0</v>
      </c>
      <c r="J51" s="28">
        <v>16</v>
      </c>
      <c r="K51" s="28">
        <v>18</v>
      </c>
      <c r="L51" s="28">
        <v>0</v>
      </c>
      <c r="M51" s="28">
        <v>3.5</v>
      </c>
      <c r="N51" s="42">
        <v>35.5</v>
      </c>
    </row>
    <row r="52" spans="1:14">
      <c r="A52" s="17">
        <v>35</v>
      </c>
      <c r="B52" s="18" t="s">
        <v>61</v>
      </c>
      <c r="C52" s="30">
        <v>1998</v>
      </c>
      <c r="D52" s="31">
        <v>6775.2</v>
      </c>
      <c r="E52" s="32">
        <v>0.14000000000000001</v>
      </c>
      <c r="F52" s="32">
        <v>0.65200000000000002</v>
      </c>
      <c r="G52" s="32">
        <v>3755</v>
      </c>
      <c r="H52" s="32">
        <v>0.53300000000000003</v>
      </c>
      <c r="I52" s="32">
        <v>0.32</v>
      </c>
      <c r="J52" s="32">
        <v>4162.8999999999996</v>
      </c>
      <c r="K52" s="32">
        <v>2042</v>
      </c>
      <c r="L52" s="32">
        <v>0</v>
      </c>
      <c r="M52" s="32">
        <v>8.5</v>
      </c>
      <c r="N52" s="43">
        <v>48</v>
      </c>
    </row>
    <row r="53" spans="1:14">
      <c r="A53" s="24">
        <v>36</v>
      </c>
      <c r="B53" s="25" t="s">
        <v>62</v>
      </c>
      <c r="C53" s="26">
        <v>2006</v>
      </c>
      <c r="D53" s="27">
        <v>1948.7</v>
      </c>
      <c r="E53" s="28">
        <v>0</v>
      </c>
      <c r="F53" s="28">
        <v>0.60099999999999998</v>
      </c>
      <c r="G53" s="28">
        <v>1.0999999999999999E-2</v>
      </c>
      <c r="H53" s="28">
        <v>0</v>
      </c>
      <c r="I53" s="28">
        <v>0.39600000000000002</v>
      </c>
      <c r="J53" s="28">
        <v>1487.3</v>
      </c>
      <c r="K53" s="28">
        <v>174.4</v>
      </c>
      <c r="L53" s="28">
        <v>0</v>
      </c>
      <c r="M53" s="28">
        <v>215.5</v>
      </c>
      <c r="N53" s="42">
        <v>13</v>
      </c>
    </row>
    <row r="54" spans="1:14">
      <c r="A54" s="17">
        <v>37</v>
      </c>
      <c r="B54" s="18" t="s">
        <v>63</v>
      </c>
      <c r="C54" s="19">
        <v>2004</v>
      </c>
      <c r="D54" s="20">
        <v>12890</v>
      </c>
      <c r="E54" s="21">
        <v>7337</v>
      </c>
      <c r="F54" s="21">
        <v>2444</v>
      </c>
      <c r="G54" s="21">
        <v>7477</v>
      </c>
      <c r="H54" s="22">
        <v>4867</v>
      </c>
      <c r="I54" s="22">
        <v>2606</v>
      </c>
      <c r="J54" s="22">
        <v>6076.5</v>
      </c>
      <c r="K54" s="22">
        <v>3315.8</v>
      </c>
      <c r="L54" s="22">
        <v>0</v>
      </c>
      <c r="M54" s="22">
        <v>2925.1</v>
      </c>
      <c r="N54" s="41">
        <v>136.5</v>
      </c>
    </row>
    <row r="55" spans="1:14">
      <c r="A55" s="24">
        <v>38</v>
      </c>
      <c r="B55" s="25" t="s">
        <v>64</v>
      </c>
      <c r="C55" s="26">
        <v>2014</v>
      </c>
      <c r="D55" s="27">
        <v>110.4</v>
      </c>
      <c r="E55" s="28">
        <v>0</v>
      </c>
      <c r="F55" s="28">
        <v>4.0000000000000001E-3</v>
      </c>
      <c r="G55" s="28">
        <v>0</v>
      </c>
      <c r="H55" s="28">
        <v>0</v>
      </c>
      <c r="I55" s="28">
        <v>0</v>
      </c>
      <c r="J55" s="28">
        <v>67.099999999999994</v>
      </c>
      <c r="K55" s="28">
        <v>4</v>
      </c>
      <c r="L55" s="28">
        <v>0</v>
      </c>
      <c r="M55" s="28">
        <v>2</v>
      </c>
      <c r="N55" s="42" t="s">
        <v>65</v>
      </c>
    </row>
    <row r="56" spans="1:14">
      <c r="A56" s="17">
        <v>39</v>
      </c>
      <c r="B56" s="18" t="s">
        <v>66</v>
      </c>
      <c r="C56" s="19">
        <v>2014</v>
      </c>
      <c r="D56" s="20">
        <v>264.60000000000002</v>
      </c>
      <c r="E56" s="21">
        <v>0</v>
      </c>
      <c r="F56" s="21">
        <v>0</v>
      </c>
      <c r="G56" s="21">
        <v>0</v>
      </c>
      <c r="H56" s="22">
        <v>0</v>
      </c>
      <c r="I56" s="22">
        <v>0</v>
      </c>
      <c r="J56" s="22">
        <v>0</v>
      </c>
      <c r="K56" s="22">
        <v>0</v>
      </c>
      <c r="L56" s="22">
        <v>0</v>
      </c>
      <c r="M56" s="22">
        <v>0</v>
      </c>
      <c r="N56" s="41" t="s">
        <v>65</v>
      </c>
    </row>
    <row r="57" spans="1:14">
      <c r="A57" s="24">
        <v>40</v>
      </c>
      <c r="B57" s="25" t="s">
        <v>67</v>
      </c>
      <c r="C57" s="26">
        <v>2014</v>
      </c>
      <c r="D57" s="27">
        <v>210.3</v>
      </c>
      <c r="E57" s="28">
        <v>0</v>
      </c>
      <c r="F57" s="28">
        <v>8.3000000000000004E-2</v>
      </c>
      <c r="G57" s="28">
        <v>0</v>
      </c>
      <c r="H57" s="28">
        <v>0</v>
      </c>
      <c r="I57" s="28">
        <v>0</v>
      </c>
      <c r="J57" s="28">
        <v>110.1</v>
      </c>
      <c r="K57" s="28">
        <v>0.6</v>
      </c>
      <c r="L57" s="28">
        <v>0.1</v>
      </c>
      <c r="M57" s="28">
        <v>6.6</v>
      </c>
      <c r="N57" s="42" t="s">
        <v>65</v>
      </c>
    </row>
    <row r="58" spans="1:14" s="38" customFormat="1">
      <c r="A58" s="34" t="s">
        <v>25</v>
      </c>
      <c r="B58" s="34"/>
      <c r="C58" s="35"/>
      <c r="D58" s="44">
        <f>SUM(D18:D57)</f>
        <v>132318.29999999996</v>
      </c>
      <c r="E58" s="44">
        <f t="shared" ref="E58:N58" si="1">SUM(E18:E57)</f>
        <v>98413.466000000015</v>
      </c>
      <c r="F58" s="44">
        <f t="shared" si="1"/>
        <v>98490.549999999988</v>
      </c>
      <c r="G58" s="44">
        <f t="shared" si="1"/>
        <v>100092.048</v>
      </c>
      <c r="H58" s="44">
        <f t="shared" si="1"/>
        <v>114436.02500000001</v>
      </c>
      <c r="I58" s="44">
        <f t="shared" si="1"/>
        <v>97172.782000000007</v>
      </c>
      <c r="J58" s="44">
        <f t="shared" si="1"/>
        <v>85259.199999999997</v>
      </c>
      <c r="K58" s="44">
        <f t="shared" si="1"/>
        <v>10390</v>
      </c>
      <c r="L58" s="44">
        <f t="shared" si="1"/>
        <v>0.4</v>
      </c>
      <c r="M58" s="44">
        <f t="shared" si="1"/>
        <v>4015.9</v>
      </c>
      <c r="N58" s="45">
        <f t="shared" si="1"/>
        <v>2070.3000000000002</v>
      </c>
    </row>
    <row r="59" spans="1:14" s="38" customFormat="1">
      <c r="A59" s="46"/>
      <c r="B59" s="46"/>
      <c r="C59" s="46"/>
      <c r="D59" s="47"/>
      <c r="E59" s="47"/>
      <c r="F59" s="47"/>
      <c r="G59" s="47"/>
      <c r="H59" s="47"/>
      <c r="I59" s="47"/>
      <c r="J59" s="47"/>
      <c r="K59" s="47"/>
      <c r="L59" s="47"/>
      <c r="M59" s="47"/>
      <c r="N59" s="47"/>
    </row>
    <row r="60" spans="1:14" s="38" customFormat="1">
      <c r="A60" s="48"/>
      <c r="B60" s="48"/>
      <c r="C60" s="48"/>
      <c r="D60" s="49"/>
      <c r="E60" s="49"/>
      <c r="F60" s="49"/>
      <c r="G60" s="49"/>
      <c r="H60" s="49"/>
      <c r="I60" s="49"/>
      <c r="J60" s="49"/>
      <c r="K60" s="49"/>
      <c r="L60" s="49"/>
      <c r="M60" s="49"/>
      <c r="N60" s="49"/>
    </row>
    <row r="61" spans="1:14" s="38" customFormat="1">
      <c r="A61" s="9" t="s">
        <v>1</v>
      </c>
      <c r="B61" s="10" t="s">
        <v>2</v>
      </c>
      <c r="C61" s="10" t="s">
        <v>3</v>
      </c>
      <c r="D61" s="11" t="s">
        <v>4</v>
      </c>
      <c r="E61" s="10" t="s">
        <v>5</v>
      </c>
      <c r="F61" s="10"/>
      <c r="G61" s="10"/>
      <c r="H61" s="10"/>
      <c r="I61" s="10"/>
      <c r="J61" s="10" t="s">
        <v>6</v>
      </c>
      <c r="K61" s="10" t="s">
        <v>7</v>
      </c>
      <c r="L61" s="10" t="s">
        <v>8</v>
      </c>
      <c r="M61" s="10" t="s">
        <v>9</v>
      </c>
      <c r="N61" s="12" t="s">
        <v>68</v>
      </c>
    </row>
    <row r="62" spans="1:14" s="38" customFormat="1" ht="30">
      <c r="A62" s="9"/>
      <c r="B62" s="10"/>
      <c r="C62" s="10"/>
      <c r="D62" s="11"/>
      <c r="E62" s="13" t="s">
        <v>11</v>
      </c>
      <c r="F62" s="13" t="s">
        <v>12</v>
      </c>
      <c r="G62" s="13" t="s">
        <v>13</v>
      </c>
      <c r="H62" s="13" t="s">
        <v>14</v>
      </c>
      <c r="I62" s="13" t="s">
        <v>15</v>
      </c>
      <c r="J62" s="10"/>
      <c r="K62" s="10"/>
      <c r="L62" s="10"/>
      <c r="M62" s="10"/>
      <c r="N62" s="12"/>
    </row>
    <row r="63" spans="1:14" ht="15.75" customHeight="1">
      <c r="A63" s="50" t="s">
        <v>69</v>
      </c>
      <c r="B63" s="51"/>
      <c r="C63" s="51"/>
      <c r="D63" s="51"/>
      <c r="E63" s="51"/>
      <c r="F63" s="51"/>
      <c r="G63" s="51"/>
      <c r="H63" s="51"/>
      <c r="I63" s="51"/>
      <c r="J63" s="51"/>
      <c r="K63" s="51"/>
      <c r="L63" s="51"/>
      <c r="M63" s="51"/>
      <c r="N63" s="51"/>
    </row>
    <row r="64" spans="1:14">
      <c r="A64" s="24">
        <v>1</v>
      </c>
      <c r="B64" s="25" t="s">
        <v>70</v>
      </c>
      <c r="C64" s="26">
        <v>2006</v>
      </c>
      <c r="D64" s="27">
        <v>42095.8</v>
      </c>
      <c r="E64" s="28">
        <v>0</v>
      </c>
      <c r="F64" s="28">
        <v>0</v>
      </c>
      <c r="G64" s="28">
        <v>0</v>
      </c>
      <c r="H64" s="28">
        <v>0</v>
      </c>
      <c r="I64" s="28">
        <v>0</v>
      </c>
      <c r="J64" s="28">
        <v>35942.400000000001</v>
      </c>
      <c r="K64" s="28">
        <v>5000.1000000000004</v>
      </c>
      <c r="L64" s="28">
        <v>55.2</v>
      </c>
      <c r="M64" s="28">
        <v>1025.9000000000001</v>
      </c>
      <c r="N64" s="42">
        <v>60.4</v>
      </c>
    </row>
    <row r="65" spans="1:14">
      <c r="A65" s="17">
        <v>2</v>
      </c>
      <c r="B65" s="18" t="s">
        <v>71</v>
      </c>
      <c r="C65" s="30">
        <v>1996</v>
      </c>
      <c r="D65" s="31">
        <v>251.5</v>
      </c>
      <c r="E65" s="32">
        <v>0</v>
      </c>
      <c r="F65" s="32">
        <v>0</v>
      </c>
      <c r="G65" s="32">
        <v>0</v>
      </c>
      <c r="H65" s="32">
        <v>0</v>
      </c>
      <c r="I65" s="32">
        <v>7.1999999999999995E-2</v>
      </c>
      <c r="J65" s="32">
        <v>7.3</v>
      </c>
      <c r="K65" s="32">
        <v>0</v>
      </c>
      <c r="L65" s="32">
        <v>0</v>
      </c>
      <c r="M65" s="32">
        <v>229.5</v>
      </c>
      <c r="N65" s="43">
        <v>0.2</v>
      </c>
    </row>
    <row r="66" spans="1:14">
      <c r="A66" s="24">
        <v>3</v>
      </c>
      <c r="B66" s="25" t="s">
        <v>72</v>
      </c>
      <c r="C66" s="26">
        <v>2001</v>
      </c>
      <c r="D66" s="27">
        <v>56.4</v>
      </c>
      <c r="E66" s="28">
        <v>0</v>
      </c>
      <c r="F66" s="28">
        <v>0</v>
      </c>
      <c r="G66" s="28">
        <v>0</v>
      </c>
      <c r="H66" s="28">
        <v>0</v>
      </c>
      <c r="I66" s="28">
        <v>0</v>
      </c>
      <c r="J66" s="28">
        <v>10.4</v>
      </c>
      <c r="K66" s="28">
        <v>0</v>
      </c>
      <c r="L66" s="28">
        <v>0</v>
      </c>
      <c r="M66" s="28">
        <v>32.9</v>
      </c>
      <c r="N66" s="42">
        <v>3.1</v>
      </c>
    </row>
    <row r="67" spans="1:14">
      <c r="A67" s="17">
        <v>4</v>
      </c>
      <c r="B67" s="18" t="s">
        <v>73</v>
      </c>
      <c r="C67" s="19">
        <v>1993</v>
      </c>
      <c r="D67" s="20">
        <v>12</v>
      </c>
      <c r="E67" s="21">
        <v>0</v>
      </c>
      <c r="F67" s="21">
        <v>0</v>
      </c>
      <c r="G67" s="21">
        <v>0</v>
      </c>
      <c r="H67" s="22">
        <v>0</v>
      </c>
      <c r="I67" s="22">
        <v>0</v>
      </c>
      <c r="J67" s="22">
        <v>4</v>
      </c>
      <c r="K67" s="22">
        <v>0.3</v>
      </c>
      <c r="L67" s="22">
        <v>0</v>
      </c>
      <c r="M67" s="22">
        <v>0</v>
      </c>
      <c r="N67" s="41">
        <v>3.1</v>
      </c>
    </row>
    <row r="68" spans="1:14">
      <c r="A68" s="24">
        <v>5</v>
      </c>
      <c r="B68" s="25" t="s">
        <v>74</v>
      </c>
      <c r="C68" s="26">
        <v>2006</v>
      </c>
      <c r="D68" s="27">
        <v>11731.6</v>
      </c>
      <c r="E68" s="28">
        <v>0</v>
      </c>
      <c r="F68" s="28">
        <v>0</v>
      </c>
      <c r="G68" s="28">
        <v>0</v>
      </c>
      <c r="H68" s="28">
        <v>0</v>
      </c>
      <c r="I68" s="28">
        <v>0</v>
      </c>
      <c r="J68" s="28">
        <v>9123.7000000000007</v>
      </c>
      <c r="K68" s="28">
        <v>2517.6</v>
      </c>
      <c r="L68" s="28">
        <v>0.1</v>
      </c>
      <c r="M68" s="28">
        <v>10.8</v>
      </c>
      <c r="N68" s="42">
        <v>22.3</v>
      </c>
    </row>
    <row r="69" spans="1:14">
      <c r="A69" s="34" t="s">
        <v>25</v>
      </c>
      <c r="B69" s="34"/>
      <c r="C69" s="35"/>
      <c r="D69" s="36">
        <f>SUM(D64:D68)</f>
        <v>54147.3</v>
      </c>
      <c r="E69" s="36">
        <f t="shared" ref="E69:N69" si="2">SUM(E64:E68)</f>
        <v>0</v>
      </c>
      <c r="F69" s="36">
        <f t="shared" si="2"/>
        <v>0</v>
      </c>
      <c r="G69" s="36">
        <f t="shared" si="2"/>
        <v>0</v>
      </c>
      <c r="H69" s="36">
        <f t="shared" si="2"/>
        <v>0</v>
      </c>
      <c r="I69" s="36">
        <f t="shared" si="2"/>
        <v>7.1999999999999995E-2</v>
      </c>
      <c r="J69" s="36">
        <f t="shared" si="2"/>
        <v>45087.8</v>
      </c>
      <c r="K69" s="36">
        <f t="shared" si="2"/>
        <v>7518</v>
      </c>
      <c r="L69" s="36">
        <f t="shared" si="2"/>
        <v>55.300000000000004</v>
      </c>
      <c r="M69" s="36">
        <f t="shared" si="2"/>
        <v>1299.1000000000001</v>
      </c>
      <c r="N69" s="37">
        <f t="shared" si="2"/>
        <v>89.1</v>
      </c>
    </row>
    <row r="70" spans="1:14" ht="15.75">
      <c r="A70" s="50" t="s">
        <v>75</v>
      </c>
      <c r="B70" s="51"/>
      <c r="C70" s="51"/>
      <c r="D70" s="51"/>
      <c r="E70" s="51"/>
      <c r="F70" s="51"/>
      <c r="G70" s="51"/>
      <c r="H70" s="51"/>
      <c r="I70" s="51"/>
      <c r="J70" s="51"/>
      <c r="K70" s="51"/>
      <c r="L70" s="51"/>
      <c r="M70" s="51"/>
      <c r="N70" s="51"/>
    </row>
    <row r="71" spans="1:14">
      <c r="A71" s="24">
        <v>1</v>
      </c>
      <c r="B71" s="25" t="s">
        <v>76</v>
      </c>
      <c r="C71" s="26">
        <v>1997</v>
      </c>
      <c r="D71" s="27">
        <v>15.1</v>
      </c>
      <c r="E71" s="28">
        <v>0</v>
      </c>
      <c r="F71" s="28">
        <v>0</v>
      </c>
      <c r="G71" s="28">
        <v>0</v>
      </c>
      <c r="H71" s="28">
        <v>0</v>
      </c>
      <c r="I71" s="28">
        <v>0</v>
      </c>
      <c r="J71" s="28">
        <v>14.5</v>
      </c>
      <c r="K71" s="28">
        <v>0</v>
      </c>
      <c r="L71" s="28">
        <v>0</v>
      </c>
      <c r="M71" s="28">
        <v>0</v>
      </c>
      <c r="N71" s="42">
        <v>0.8</v>
      </c>
    </row>
    <row r="72" spans="1:14">
      <c r="A72" s="17">
        <v>2</v>
      </c>
      <c r="B72" s="18" t="s">
        <v>77</v>
      </c>
      <c r="C72" s="30">
        <v>1993</v>
      </c>
      <c r="D72" s="31">
        <v>69.7</v>
      </c>
      <c r="E72" s="32">
        <v>0</v>
      </c>
      <c r="F72" s="32">
        <v>0</v>
      </c>
      <c r="G72" s="32">
        <v>0</v>
      </c>
      <c r="H72" s="32">
        <v>0</v>
      </c>
      <c r="I72" s="32">
        <v>0</v>
      </c>
      <c r="J72" s="32">
        <v>27.2</v>
      </c>
      <c r="K72" s="32">
        <v>1</v>
      </c>
      <c r="L72" s="32">
        <v>0</v>
      </c>
      <c r="M72" s="32">
        <v>0</v>
      </c>
      <c r="N72" s="43">
        <v>3.8</v>
      </c>
    </row>
    <row r="73" spans="1:14">
      <c r="A73" s="24">
        <v>3</v>
      </c>
      <c r="B73" s="25" t="s">
        <v>78</v>
      </c>
      <c r="C73" s="26">
        <v>1990</v>
      </c>
      <c r="D73" s="27">
        <v>24.7</v>
      </c>
      <c r="E73" s="28">
        <v>0</v>
      </c>
      <c r="F73" s="28">
        <v>8.0000000000000002E-3</v>
      </c>
      <c r="G73" s="28">
        <v>0</v>
      </c>
      <c r="H73" s="28">
        <v>0</v>
      </c>
      <c r="I73" s="28">
        <v>0</v>
      </c>
      <c r="J73" s="28">
        <v>14.7</v>
      </c>
      <c r="K73" s="28">
        <v>2.8</v>
      </c>
      <c r="L73" s="28">
        <v>0</v>
      </c>
      <c r="M73" s="28">
        <v>3.8</v>
      </c>
      <c r="N73" s="42">
        <v>2.4</v>
      </c>
    </row>
    <row r="74" spans="1:14">
      <c r="A74" s="17">
        <v>4</v>
      </c>
      <c r="B74" s="18" t="s">
        <v>79</v>
      </c>
      <c r="C74" s="19">
        <v>1996</v>
      </c>
      <c r="D74" s="20">
        <v>268.3</v>
      </c>
      <c r="E74" s="21">
        <v>0.13800000000000001</v>
      </c>
      <c r="F74" s="21">
        <v>0.13</v>
      </c>
      <c r="G74" s="21">
        <v>0</v>
      </c>
      <c r="H74" s="22">
        <v>0</v>
      </c>
      <c r="I74" s="22">
        <v>0</v>
      </c>
      <c r="J74" s="22">
        <v>0</v>
      </c>
      <c r="K74" s="22">
        <v>0</v>
      </c>
      <c r="L74" s="22">
        <v>0</v>
      </c>
      <c r="M74" s="22">
        <v>82.1</v>
      </c>
      <c r="N74" s="41">
        <v>1</v>
      </c>
    </row>
    <row r="75" spans="1:14">
      <c r="A75" s="24">
        <v>5</v>
      </c>
      <c r="B75" s="25" t="s">
        <v>80</v>
      </c>
      <c r="C75" s="26">
        <v>1989</v>
      </c>
      <c r="D75" s="27">
        <v>48321.599999999999</v>
      </c>
      <c r="E75" s="28">
        <v>1709</v>
      </c>
      <c r="F75" s="28">
        <v>3700</v>
      </c>
      <c r="G75" s="28">
        <v>0</v>
      </c>
      <c r="H75" s="28">
        <v>1876</v>
      </c>
      <c r="I75" s="28">
        <v>0</v>
      </c>
      <c r="J75" s="28">
        <v>4.3</v>
      </c>
      <c r="K75" s="28">
        <v>0</v>
      </c>
      <c r="L75" s="28">
        <v>0</v>
      </c>
      <c r="M75" s="28">
        <v>15883.5</v>
      </c>
      <c r="N75" s="42">
        <v>1813.9</v>
      </c>
    </row>
    <row r="76" spans="1:14">
      <c r="A76" s="17">
        <v>6</v>
      </c>
      <c r="B76" s="18" t="s">
        <v>81</v>
      </c>
      <c r="C76" s="26">
        <v>2002</v>
      </c>
      <c r="D76" s="27">
        <v>5699</v>
      </c>
      <c r="E76" s="28">
        <v>9145</v>
      </c>
      <c r="F76" s="28">
        <v>11930</v>
      </c>
      <c r="G76" s="28">
        <v>6962</v>
      </c>
      <c r="H76" s="28">
        <v>28296</v>
      </c>
      <c r="I76" s="28">
        <v>19969</v>
      </c>
      <c r="J76" s="28">
        <v>1083.3</v>
      </c>
      <c r="K76" s="28">
        <v>49.9</v>
      </c>
      <c r="L76" s="28">
        <v>0</v>
      </c>
      <c r="M76" s="28">
        <v>1.3</v>
      </c>
      <c r="N76" s="42">
        <v>2749.4</v>
      </c>
    </row>
    <row r="77" spans="1:14">
      <c r="A77" s="24">
        <v>7</v>
      </c>
      <c r="B77" s="25" t="s">
        <v>82</v>
      </c>
      <c r="C77" s="30">
        <v>2001</v>
      </c>
      <c r="D77" s="31">
        <v>617.1</v>
      </c>
      <c r="E77" s="32">
        <v>0.105</v>
      </c>
      <c r="F77" s="32">
        <v>0.87</v>
      </c>
      <c r="G77" s="32">
        <v>0</v>
      </c>
      <c r="H77" s="32">
        <v>0.252</v>
      </c>
      <c r="I77" s="32">
        <v>0</v>
      </c>
      <c r="J77" s="32">
        <v>53.7</v>
      </c>
      <c r="K77" s="32">
        <v>0</v>
      </c>
      <c r="L77" s="32">
        <v>0</v>
      </c>
      <c r="M77" s="32">
        <v>221.3</v>
      </c>
      <c r="N77" s="43">
        <v>187.9</v>
      </c>
    </row>
    <row r="78" spans="1:14">
      <c r="A78" s="17">
        <v>8</v>
      </c>
      <c r="B78" s="18" t="s">
        <v>83</v>
      </c>
      <c r="C78" s="26">
        <v>2006</v>
      </c>
      <c r="D78" s="27">
        <v>16787.8</v>
      </c>
      <c r="E78" s="28">
        <v>72949</v>
      </c>
      <c r="F78" s="28">
        <v>83910</v>
      </c>
      <c r="G78" s="28">
        <v>120020</v>
      </c>
      <c r="H78" s="28">
        <v>176368</v>
      </c>
      <c r="I78" s="28">
        <v>422330</v>
      </c>
      <c r="J78" s="28">
        <v>11077.5</v>
      </c>
      <c r="K78" s="28">
        <v>0.2</v>
      </c>
      <c r="L78" s="28">
        <v>0</v>
      </c>
      <c r="M78" s="28">
        <v>487.4</v>
      </c>
      <c r="N78" s="42">
        <v>13.7</v>
      </c>
    </row>
    <row r="79" spans="1:14">
      <c r="A79" s="24">
        <v>9</v>
      </c>
      <c r="B79" s="25" t="s">
        <v>84</v>
      </c>
      <c r="C79" s="19">
        <v>2006</v>
      </c>
      <c r="D79" s="20">
        <v>6295.6</v>
      </c>
      <c r="E79" s="21">
        <v>0.251</v>
      </c>
      <c r="F79" s="21">
        <v>0.37</v>
      </c>
      <c r="G79" s="21">
        <v>0</v>
      </c>
      <c r="H79" s="22">
        <v>0.58699999999999997</v>
      </c>
      <c r="I79" s="22">
        <v>0.64400000000000002</v>
      </c>
      <c r="J79" s="22">
        <v>4956.1000000000004</v>
      </c>
      <c r="K79" s="22">
        <v>1219.4000000000001</v>
      </c>
      <c r="L79" s="22">
        <v>0.1</v>
      </c>
      <c r="M79" s="22">
        <v>53.2</v>
      </c>
      <c r="N79" s="41">
        <v>48.9</v>
      </c>
    </row>
    <row r="80" spans="1:14">
      <c r="A80" s="17">
        <v>10</v>
      </c>
      <c r="B80" s="18" t="s">
        <v>85</v>
      </c>
      <c r="C80" s="26">
        <v>2006</v>
      </c>
      <c r="D80" s="27">
        <v>4392.6000000000004</v>
      </c>
      <c r="E80" s="28">
        <v>2252</v>
      </c>
      <c r="F80" s="28">
        <v>1010</v>
      </c>
      <c r="G80" s="28">
        <v>0.35299999999999998</v>
      </c>
      <c r="H80" s="28">
        <v>0.151</v>
      </c>
      <c r="I80" s="28">
        <v>0.26300000000000001</v>
      </c>
      <c r="J80" s="28">
        <v>4323.3999999999996</v>
      </c>
      <c r="K80" s="28">
        <v>0</v>
      </c>
      <c r="L80" s="28">
        <v>0</v>
      </c>
      <c r="M80" s="28">
        <v>2.9</v>
      </c>
      <c r="N80" s="42">
        <v>31.4</v>
      </c>
    </row>
    <row r="81" spans="1:14">
      <c r="A81" s="24">
        <v>11</v>
      </c>
      <c r="B81" s="25" t="s">
        <v>86</v>
      </c>
      <c r="C81" s="26">
        <v>2006</v>
      </c>
      <c r="D81" s="27">
        <v>36103.199999999997</v>
      </c>
      <c r="E81" s="28">
        <v>2851</v>
      </c>
      <c r="F81" s="28">
        <v>0.87</v>
      </c>
      <c r="G81" s="28">
        <v>0</v>
      </c>
      <c r="H81" s="28">
        <v>3953</v>
      </c>
      <c r="I81" s="28">
        <v>0</v>
      </c>
      <c r="J81" s="28">
        <v>0</v>
      </c>
      <c r="K81" s="28">
        <v>0</v>
      </c>
      <c r="L81" s="28">
        <v>0</v>
      </c>
      <c r="M81" s="28">
        <v>1154</v>
      </c>
      <c r="N81" s="42">
        <v>73.099999999999994</v>
      </c>
    </row>
    <row r="82" spans="1:14">
      <c r="A82" s="17">
        <v>12</v>
      </c>
      <c r="B82" s="18" t="s">
        <v>87</v>
      </c>
      <c r="C82" s="30">
        <v>2006</v>
      </c>
      <c r="D82" s="31">
        <v>31472.400000000001</v>
      </c>
      <c r="E82" s="32">
        <v>0.17</v>
      </c>
      <c r="F82" s="32">
        <v>7.0000000000000007E-2</v>
      </c>
      <c r="G82" s="32">
        <v>7.1999999999999995E-2</v>
      </c>
      <c r="H82" s="32">
        <v>0.108</v>
      </c>
      <c r="I82" s="32">
        <v>0.29199999999999998</v>
      </c>
      <c r="J82" s="32">
        <v>28083.3</v>
      </c>
      <c r="K82" s="32">
        <v>3008.2</v>
      </c>
      <c r="L82" s="32">
        <v>0.1</v>
      </c>
      <c r="M82" s="32">
        <v>131.9</v>
      </c>
      <c r="N82" s="43">
        <v>171.5</v>
      </c>
    </row>
    <row r="83" spans="1:14">
      <c r="A83" s="24">
        <v>13</v>
      </c>
      <c r="B83" s="25" t="s">
        <v>88</v>
      </c>
      <c r="C83" s="26">
        <v>2002</v>
      </c>
      <c r="D83" s="27">
        <v>225.2</v>
      </c>
      <c r="E83" s="28">
        <v>0.17799999999999999</v>
      </c>
      <c r="F83" s="28">
        <v>0</v>
      </c>
      <c r="G83" s="28">
        <v>7.0000000000000001E-3</v>
      </c>
      <c r="H83" s="28">
        <v>0.32800000000000001</v>
      </c>
      <c r="I83" s="28">
        <v>0.14399999999999999</v>
      </c>
      <c r="J83" s="28">
        <v>24.5</v>
      </c>
      <c r="K83" s="28">
        <v>2.5</v>
      </c>
      <c r="L83" s="28">
        <v>0</v>
      </c>
      <c r="M83" s="28">
        <v>0</v>
      </c>
      <c r="N83" s="42">
        <v>153</v>
      </c>
    </row>
    <row r="84" spans="1:14">
      <c r="A84" s="17">
        <v>14</v>
      </c>
      <c r="B84" s="18" t="s">
        <v>89</v>
      </c>
      <c r="C84" s="19">
        <v>2002</v>
      </c>
      <c r="D84" s="20">
        <v>292.5</v>
      </c>
      <c r="E84" s="21">
        <v>0</v>
      </c>
      <c r="F84" s="21">
        <v>0.1</v>
      </c>
      <c r="G84" s="21">
        <v>0</v>
      </c>
      <c r="H84" s="22">
        <v>0.20200000000000001</v>
      </c>
      <c r="I84" s="22">
        <v>0.14000000000000001</v>
      </c>
      <c r="J84" s="22">
        <v>29.9</v>
      </c>
      <c r="K84" s="22">
        <v>0</v>
      </c>
      <c r="L84" s="22">
        <v>0</v>
      </c>
      <c r="M84" s="22">
        <v>0</v>
      </c>
      <c r="N84" s="41">
        <v>241.5</v>
      </c>
    </row>
    <row r="85" spans="1:14">
      <c r="A85" s="34" t="s">
        <v>25</v>
      </c>
      <c r="B85" s="34"/>
      <c r="C85" s="35"/>
      <c r="D85" s="36">
        <f>SUM(D71:D84)</f>
        <v>150584.80000000002</v>
      </c>
      <c r="E85" s="36">
        <f t="shared" ref="E85:N85" si="3">SUM(E71:E84)</f>
        <v>88906.842000000004</v>
      </c>
      <c r="F85" s="36">
        <f t="shared" si="3"/>
        <v>100552.41800000001</v>
      </c>
      <c r="G85" s="36">
        <f t="shared" si="3"/>
        <v>126982.432</v>
      </c>
      <c r="H85" s="36">
        <f t="shared" si="3"/>
        <v>210494.62800000003</v>
      </c>
      <c r="I85" s="36">
        <f t="shared" si="3"/>
        <v>442300.48299999995</v>
      </c>
      <c r="J85" s="36">
        <f t="shared" si="3"/>
        <v>49692.4</v>
      </c>
      <c r="K85" s="36">
        <f t="shared" si="3"/>
        <v>4284</v>
      </c>
      <c r="L85" s="36">
        <f t="shared" si="3"/>
        <v>0.2</v>
      </c>
      <c r="M85" s="36">
        <f t="shared" si="3"/>
        <v>18021.400000000001</v>
      </c>
      <c r="N85" s="37">
        <f t="shared" si="3"/>
        <v>5492.2999999999993</v>
      </c>
    </row>
    <row r="86" spans="1:14" ht="15.75">
      <c r="A86" s="39" t="s">
        <v>90</v>
      </c>
      <c r="B86" s="40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</row>
    <row r="87" spans="1:14">
      <c r="A87" s="24">
        <v>1</v>
      </c>
      <c r="B87" s="25" t="s">
        <v>91</v>
      </c>
      <c r="C87" s="26">
        <v>0</v>
      </c>
      <c r="D87" s="27">
        <v>30573.8</v>
      </c>
      <c r="E87" s="28">
        <v>0.13800000000000001</v>
      </c>
      <c r="F87" s="28">
        <v>5.7000000000000002E-2</v>
      </c>
      <c r="G87" s="28">
        <v>0.20200000000000001</v>
      </c>
      <c r="H87" s="28">
        <v>0.18</v>
      </c>
      <c r="I87" s="28">
        <v>0.155</v>
      </c>
      <c r="J87" s="28">
        <v>20850.8</v>
      </c>
      <c r="K87" s="28">
        <v>3746.7</v>
      </c>
      <c r="L87" s="28">
        <v>66</v>
      </c>
      <c r="M87" s="28">
        <v>5834.1</v>
      </c>
      <c r="N87" s="42">
        <v>29.4</v>
      </c>
    </row>
    <row r="88" spans="1:14" s="38" customFormat="1">
      <c r="A88" s="17">
        <v>2</v>
      </c>
      <c r="B88" s="18" t="s">
        <v>92</v>
      </c>
      <c r="C88" s="30">
        <v>0</v>
      </c>
      <c r="D88" s="31">
        <v>4.0999999999999996</v>
      </c>
      <c r="E88" s="32">
        <v>0</v>
      </c>
      <c r="F88" s="32">
        <v>0</v>
      </c>
      <c r="G88" s="32">
        <v>0</v>
      </c>
      <c r="H88" s="32">
        <v>0</v>
      </c>
      <c r="I88" s="32">
        <v>0</v>
      </c>
      <c r="J88" s="32">
        <v>2.5</v>
      </c>
      <c r="K88" s="32">
        <v>0</v>
      </c>
      <c r="L88" s="32">
        <v>0</v>
      </c>
      <c r="M88" s="32">
        <v>0</v>
      </c>
      <c r="N88" s="43">
        <v>0</v>
      </c>
    </row>
    <row r="89" spans="1:14">
      <c r="A89" s="24">
        <v>3</v>
      </c>
      <c r="B89" s="25" t="s">
        <v>93</v>
      </c>
      <c r="C89" s="26">
        <v>0</v>
      </c>
      <c r="D89" s="27">
        <v>3.1</v>
      </c>
      <c r="E89" s="28">
        <v>0</v>
      </c>
      <c r="F89" s="28">
        <v>0</v>
      </c>
      <c r="G89" s="28">
        <v>0</v>
      </c>
      <c r="H89" s="28">
        <v>0</v>
      </c>
      <c r="I89" s="28">
        <v>5.8000000000000003E-2</v>
      </c>
      <c r="J89" s="28">
        <v>0.1</v>
      </c>
      <c r="K89" s="28">
        <v>0</v>
      </c>
      <c r="L89" s="28">
        <v>0</v>
      </c>
      <c r="M89" s="28">
        <v>0</v>
      </c>
      <c r="N89" s="42">
        <v>0.2</v>
      </c>
    </row>
    <row r="90" spans="1:14">
      <c r="A90" s="17">
        <v>4</v>
      </c>
      <c r="B90" s="18" t="s">
        <v>94</v>
      </c>
      <c r="C90" s="30">
        <v>0</v>
      </c>
      <c r="D90" s="31">
        <v>3.1</v>
      </c>
      <c r="E90" s="32">
        <v>0</v>
      </c>
      <c r="F90" s="32">
        <v>0</v>
      </c>
      <c r="G90" s="32">
        <v>0</v>
      </c>
      <c r="H90" s="32">
        <v>0</v>
      </c>
      <c r="I90" s="32">
        <v>0</v>
      </c>
      <c r="J90" s="32">
        <v>0</v>
      </c>
      <c r="K90" s="32">
        <v>0</v>
      </c>
      <c r="L90" s="32">
        <v>0</v>
      </c>
      <c r="M90" s="32">
        <v>0</v>
      </c>
      <c r="N90" s="43">
        <v>0.2</v>
      </c>
    </row>
    <row r="91" spans="1:14">
      <c r="A91" s="24">
        <v>5</v>
      </c>
      <c r="B91" s="25" t="s">
        <v>95</v>
      </c>
      <c r="C91" s="26">
        <v>0</v>
      </c>
      <c r="D91" s="27">
        <v>2814.2</v>
      </c>
      <c r="E91" s="28">
        <v>1482</v>
      </c>
      <c r="F91" s="28">
        <v>1482</v>
      </c>
      <c r="G91" s="28">
        <v>6242</v>
      </c>
      <c r="H91" s="28">
        <v>1818</v>
      </c>
      <c r="I91" s="28">
        <v>3748</v>
      </c>
      <c r="J91" s="28">
        <v>1730.7</v>
      </c>
      <c r="K91" s="28">
        <v>130.6</v>
      </c>
      <c r="L91" s="28">
        <v>0</v>
      </c>
      <c r="M91" s="28">
        <v>0</v>
      </c>
      <c r="N91" s="42">
        <v>0</v>
      </c>
    </row>
    <row r="92" spans="1:14">
      <c r="A92" s="17">
        <v>6</v>
      </c>
      <c r="B92" s="18" t="s">
        <v>96</v>
      </c>
      <c r="C92" s="30">
        <v>0</v>
      </c>
      <c r="D92" s="31">
        <v>2.2999999999999998</v>
      </c>
      <c r="E92" s="32">
        <v>0</v>
      </c>
      <c r="F92" s="32">
        <v>0</v>
      </c>
      <c r="G92" s="32">
        <v>0</v>
      </c>
      <c r="H92" s="32">
        <v>0</v>
      </c>
      <c r="I92" s="32">
        <v>0</v>
      </c>
      <c r="J92" s="32">
        <v>0</v>
      </c>
      <c r="K92" s="32">
        <v>0</v>
      </c>
      <c r="L92" s="32">
        <v>0</v>
      </c>
      <c r="M92" s="32">
        <v>0</v>
      </c>
      <c r="N92" s="43">
        <v>0</v>
      </c>
    </row>
    <row r="93" spans="1:14">
      <c r="A93" s="24">
        <v>7</v>
      </c>
      <c r="B93" s="25" t="s">
        <v>97</v>
      </c>
      <c r="C93" s="26">
        <v>0</v>
      </c>
      <c r="D93" s="27">
        <v>71.3</v>
      </c>
      <c r="E93" s="28">
        <v>8.1000000000000003E-2</v>
      </c>
      <c r="F93" s="28">
        <v>0.24299999999999999</v>
      </c>
      <c r="G93" s="28">
        <v>0</v>
      </c>
      <c r="H93" s="28">
        <v>0</v>
      </c>
      <c r="I93" s="28">
        <v>0.10100000000000001</v>
      </c>
      <c r="J93" s="28">
        <v>61.6</v>
      </c>
      <c r="K93" s="28">
        <v>0</v>
      </c>
      <c r="L93" s="28">
        <v>0</v>
      </c>
      <c r="M93" s="28">
        <v>0</v>
      </c>
      <c r="N93" s="42">
        <v>0</v>
      </c>
    </row>
    <row r="94" spans="1:14">
      <c r="A94" s="17">
        <v>8</v>
      </c>
      <c r="B94" s="18" t="s">
        <v>98</v>
      </c>
      <c r="C94" s="30">
        <v>0</v>
      </c>
      <c r="D94" s="31">
        <v>7904.2</v>
      </c>
      <c r="E94" s="32">
        <v>2762</v>
      </c>
      <c r="F94" s="32">
        <v>1814</v>
      </c>
      <c r="G94" s="32">
        <v>3485</v>
      </c>
      <c r="H94" s="32">
        <v>2430</v>
      </c>
      <c r="I94" s="32">
        <v>4853</v>
      </c>
      <c r="J94" s="32">
        <v>7078.5</v>
      </c>
      <c r="K94" s="32">
        <v>253.7</v>
      </c>
      <c r="L94" s="32">
        <v>0</v>
      </c>
      <c r="M94" s="32">
        <v>68.599999999999994</v>
      </c>
      <c r="N94" s="43">
        <v>78.900000000000006</v>
      </c>
    </row>
    <row r="95" spans="1:14">
      <c r="A95" s="24">
        <v>9</v>
      </c>
      <c r="B95" s="25" t="s">
        <v>99</v>
      </c>
      <c r="C95" s="26">
        <v>0</v>
      </c>
      <c r="D95" s="27">
        <v>7772.2</v>
      </c>
      <c r="E95" s="28">
        <v>0.76900000000000002</v>
      </c>
      <c r="F95" s="28">
        <v>1628</v>
      </c>
      <c r="G95" s="28">
        <v>5184</v>
      </c>
      <c r="H95" s="28">
        <v>6019</v>
      </c>
      <c r="I95" s="28">
        <v>5080</v>
      </c>
      <c r="J95" s="28">
        <v>7007.8</v>
      </c>
      <c r="K95" s="28">
        <v>0</v>
      </c>
      <c r="L95" s="28">
        <v>0</v>
      </c>
      <c r="M95" s="28">
        <v>52.9</v>
      </c>
      <c r="N95" s="42">
        <v>15.3</v>
      </c>
    </row>
    <row r="96" spans="1:14">
      <c r="A96" s="17">
        <v>10</v>
      </c>
      <c r="B96" s="18" t="s">
        <v>100</v>
      </c>
      <c r="C96" s="30">
        <v>0</v>
      </c>
      <c r="D96" s="31">
        <v>2766.2</v>
      </c>
      <c r="E96" s="32">
        <v>1191</v>
      </c>
      <c r="F96" s="32">
        <v>0.35599999999999998</v>
      </c>
      <c r="G96" s="32">
        <v>6.8000000000000005E-2</v>
      </c>
      <c r="H96" s="32">
        <v>7.9000000000000001E-2</v>
      </c>
      <c r="I96" s="32">
        <v>0.23</v>
      </c>
      <c r="J96" s="32">
        <v>1988.1</v>
      </c>
      <c r="K96" s="32">
        <v>729.5</v>
      </c>
      <c r="L96" s="32">
        <v>0</v>
      </c>
      <c r="M96" s="32">
        <v>0.1</v>
      </c>
      <c r="N96" s="43">
        <v>6.5</v>
      </c>
    </row>
    <row r="97" spans="1:14">
      <c r="A97" s="24">
        <v>11</v>
      </c>
      <c r="B97" s="25" t="s">
        <v>101</v>
      </c>
      <c r="C97" s="26">
        <v>0</v>
      </c>
      <c r="D97" s="27">
        <v>253.3</v>
      </c>
      <c r="E97" s="28">
        <v>3297</v>
      </c>
      <c r="F97" s="28">
        <v>0</v>
      </c>
      <c r="G97" s="28">
        <v>0.16600000000000001</v>
      </c>
      <c r="H97" s="28">
        <v>7.9000000000000001E-2</v>
      </c>
      <c r="I97" s="28">
        <v>0.13</v>
      </c>
      <c r="J97" s="28">
        <v>230.6</v>
      </c>
      <c r="K97" s="28">
        <v>1.5</v>
      </c>
      <c r="L97" s="28">
        <v>0</v>
      </c>
      <c r="M97" s="28">
        <v>0</v>
      </c>
      <c r="N97" s="42">
        <v>6.7</v>
      </c>
    </row>
    <row r="98" spans="1:14">
      <c r="A98" s="17">
        <v>12</v>
      </c>
      <c r="B98" s="18" t="s">
        <v>102</v>
      </c>
      <c r="C98" s="30">
        <v>0</v>
      </c>
      <c r="D98" s="31">
        <v>9674.5</v>
      </c>
      <c r="E98" s="32">
        <v>0.154</v>
      </c>
      <c r="F98" s="32">
        <v>0.84199999999999997</v>
      </c>
      <c r="G98" s="32">
        <v>0.41</v>
      </c>
      <c r="H98" s="32">
        <v>0.115</v>
      </c>
      <c r="I98" s="32">
        <v>0.34599999999999997</v>
      </c>
      <c r="J98" s="32">
        <v>9450.7999999999993</v>
      </c>
      <c r="K98" s="32">
        <v>74.3</v>
      </c>
      <c r="L98" s="32">
        <v>0</v>
      </c>
      <c r="M98" s="32">
        <v>15.5</v>
      </c>
      <c r="N98" s="43">
        <v>109.8</v>
      </c>
    </row>
    <row r="99" spans="1:14">
      <c r="A99" s="24">
        <v>13</v>
      </c>
      <c r="B99" s="25" t="s">
        <v>103</v>
      </c>
      <c r="C99" s="26">
        <v>0</v>
      </c>
      <c r="D99" s="27">
        <v>2174.4</v>
      </c>
      <c r="E99" s="28">
        <v>0.308</v>
      </c>
      <c r="F99" s="28">
        <v>0</v>
      </c>
      <c r="G99" s="28">
        <v>0</v>
      </c>
      <c r="H99" s="28">
        <v>0.187</v>
      </c>
      <c r="I99" s="28">
        <v>2.5000000000000001E-2</v>
      </c>
      <c r="J99" s="28">
        <v>1229.4000000000001</v>
      </c>
      <c r="K99" s="28">
        <v>0</v>
      </c>
      <c r="L99" s="28">
        <v>0</v>
      </c>
      <c r="M99" s="28">
        <v>878</v>
      </c>
      <c r="N99" s="42">
        <v>2.6</v>
      </c>
    </row>
    <row r="100" spans="1:14">
      <c r="A100" s="17">
        <v>14</v>
      </c>
      <c r="B100" s="18" t="s">
        <v>104</v>
      </c>
      <c r="C100" s="30">
        <v>0</v>
      </c>
      <c r="D100" s="31">
        <v>27.9</v>
      </c>
      <c r="E100" s="32">
        <v>0</v>
      </c>
      <c r="F100" s="32">
        <v>0</v>
      </c>
      <c r="G100" s="32">
        <v>0</v>
      </c>
      <c r="H100" s="32">
        <v>0.04</v>
      </c>
      <c r="I100" s="32">
        <v>0</v>
      </c>
      <c r="J100" s="32">
        <v>22.3</v>
      </c>
      <c r="K100" s="32">
        <v>0.2</v>
      </c>
      <c r="L100" s="32">
        <v>0</v>
      </c>
      <c r="M100" s="32">
        <v>0</v>
      </c>
      <c r="N100" s="43">
        <v>1</v>
      </c>
    </row>
    <row r="101" spans="1:14">
      <c r="A101" s="24">
        <v>15</v>
      </c>
      <c r="B101" s="25" t="s">
        <v>105</v>
      </c>
      <c r="C101" s="26">
        <v>0</v>
      </c>
      <c r="D101" s="27">
        <v>15455.5</v>
      </c>
      <c r="E101" s="28">
        <v>0.42099999999999999</v>
      </c>
      <c r="F101" s="28">
        <v>0.56699999999999995</v>
      </c>
      <c r="G101" s="28">
        <v>0.115</v>
      </c>
      <c r="H101" s="28">
        <v>0.374</v>
      </c>
      <c r="I101" s="28">
        <v>0.22700000000000001</v>
      </c>
      <c r="J101" s="28">
        <v>15333.4</v>
      </c>
      <c r="K101" s="28">
        <v>0</v>
      </c>
      <c r="L101" s="28">
        <v>0</v>
      </c>
      <c r="M101" s="28">
        <v>63.7</v>
      </c>
      <c r="N101" s="42">
        <v>49.8</v>
      </c>
    </row>
    <row r="102" spans="1:14">
      <c r="A102" s="17">
        <v>16</v>
      </c>
      <c r="B102" s="18" t="s">
        <v>106</v>
      </c>
      <c r="C102" s="30">
        <v>0</v>
      </c>
      <c r="D102" s="31">
        <v>7543</v>
      </c>
      <c r="E102" s="32">
        <v>14507</v>
      </c>
      <c r="F102" s="32">
        <v>16216</v>
      </c>
      <c r="G102" s="32">
        <v>6091</v>
      </c>
      <c r="H102" s="32">
        <v>10584</v>
      </c>
      <c r="I102" s="32">
        <v>12935</v>
      </c>
      <c r="J102" s="32">
        <v>6962.9</v>
      </c>
      <c r="K102" s="32">
        <v>31.6</v>
      </c>
      <c r="L102" s="32">
        <v>0</v>
      </c>
      <c r="M102" s="32">
        <v>0.2</v>
      </c>
      <c r="N102" s="43">
        <v>79.099999999999994</v>
      </c>
    </row>
    <row r="103" spans="1:14">
      <c r="A103" s="24">
        <v>17</v>
      </c>
      <c r="B103" s="25" t="s">
        <v>107</v>
      </c>
      <c r="C103" s="26">
        <v>0</v>
      </c>
      <c r="D103" s="27">
        <v>14.6</v>
      </c>
      <c r="E103" s="28">
        <v>0</v>
      </c>
      <c r="F103" s="28">
        <v>0</v>
      </c>
      <c r="G103" s="28">
        <v>0</v>
      </c>
      <c r="H103" s="28">
        <v>0</v>
      </c>
      <c r="I103" s="28">
        <v>0</v>
      </c>
      <c r="J103" s="28">
        <v>0.4</v>
      </c>
      <c r="K103" s="28">
        <v>0</v>
      </c>
      <c r="L103" s="28">
        <v>0</v>
      </c>
      <c r="M103" s="28">
        <v>13.3</v>
      </c>
      <c r="N103" s="42">
        <v>0.5</v>
      </c>
    </row>
    <row r="104" spans="1:14">
      <c r="A104" s="17">
        <v>18</v>
      </c>
      <c r="B104" s="18" t="s">
        <v>108</v>
      </c>
      <c r="C104" s="30">
        <v>0</v>
      </c>
      <c r="D104" s="31">
        <v>3375</v>
      </c>
      <c r="E104" s="32">
        <v>0</v>
      </c>
      <c r="F104" s="32">
        <v>0</v>
      </c>
      <c r="G104" s="32">
        <v>0</v>
      </c>
      <c r="H104" s="32">
        <v>0</v>
      </c>
      <c r="I104" s="32">
        <v>0</v>
      </c>
      <c r="J104" s="32">
        <v>2981.4</v>
      </c>
      <c r="K104" s="32">
        <v>374.8</v>
      </c>
      <c r="L104" s="32">
        <v>0</v>
      </c>
      <c r="M104" s="32">
        <v>0.1</v>
      </c>
      <c r="N104" s="43">
        <v>24.1</v>
      </c>
    </row>
    <row r="105" spans="1:14">
      <c r="A105" s="24">
        <v>19</v>
      </c>
      <c r="B105" s="25" t="s">
        <v>109</v>
      </c>
      <c r="C105" s="26">
        <v>0</v>
      </c>
      <c r="D105" s="27">
        <v>10435.6</v>
      </c>
      <c r="E105" s="28">
        <v>16232</v>
      </c>
      <c r="F105" s="28">
        <v>9258</v>
      </c>
      <c r="G105" s="28">
        <v>0</v>
      </c>
      <c r="H105" s="28">
        <v>0.84599999999999997</v>
      </c>
      <c r="I105" s="28">
        <v>1030</v>
      </c>
      <c r="J105" s="28">
        <v>9031.9</v>
      </c>
      <c r="K105" s="28">
        <v>0</v>
      </c>
      <c r="L105" s="28">
        <v>0</v>
      </c>
      <c r="M105" s="28">
        <v>845.5</v>
      </c>
      <c r="N105" s="42">
        <v>199.9</v>
      </c>
    </row>
    <row r="106" spans="1:14">
      <c r="A106" s="17">
        <v>20</v>
      </c>
      <c r="B106" s="18" t="s">
        <v>110</v>
      </c>
      <c r="C106" s="30">
        <v>0</v>
      </c>
      <c r="D106" s="31">
        <v>32962.199999999997</v>
      </c>
      <c r="E106" s="32">
        <v>0.52600000000000002</v>
      </c>
      <c r="F106" s="32">
        <v>3645</v>
      </c>
      <c r="G106" s="32">
        <v>1670</v>
      </c>
      <c r="H106" s="32">
        <v>1044</v>
      </c>
      <c r="I106" s="32">
        <v>3496</v>
      </c>
      <c r="J106" s="32">
        <v>27831.7</v>
      </c>
      <c r="K106" s="32">
        <v>0</v>
      </c>
      <c r="L106" s="32">
        <v>0</v>
      </c>
      <c r="M106" s="32">
        <v>4769</v>
      </c>
      <c r="N106" s="43">
        <v>208.7</v>
      </c>
    </row>
    <row r="107" spans="1:14">
      <c r="A107" s="24">
        <v>21</v>
      </c>
      <c r="B107" s="25" t="s">
        <v>111</v>
      </c>
      <c r="C107" s="26">
        <v>0</v>
      </c>
      <c r="D107" s="27">
        <v>3713.3</v>
      </c>
      <c r="E107" s="28">
        <v>0</v>
      </c>
      <c r="F107" s="28">
        <v>0</v>
      </c>
      <c r="G107" s="28">
        <v>0</v>
      </c>
      <c r="H107" s="28">
        <v>0</v>
      </c>
      <c r="I107" s="28">
        <v>6.0999999999999999E-2</v>
      </c>
      <c r="J107" s="28">
        <v>3279.7</v>
      </c>
      <c r="K107" s="28">
        <v>415.9</v>
      </c>
      <c r="L107" s="28">
        <v>0</v>
      </c>
      <c r="M107" s="28">
        <v>1.6</v>
      </c>
      <c r="N107" s="42">
        <v>21.5</v>
      </c>
    </row>
    <row r="108" spans="1:14">
      <c r="A108" s="17">
        <v>22</v>
      </c>
      <c r="B108" s="18" t="s">
        <v>112</v>
      </c>
      <c r="C108" s="30">
        <v>0</v>
      </c>
      <c r="D108" s="31">
        <v>1624.8</v>
      </c>
      <c r="E108" s="32">
        <v>0</v>
      </c>
      <c r="F108" s="32">
        <v>9.7000000000000003E-2</v>
      </c>
      <c r="G108" s="32">
        <v>0</v>
      </c>
      <c r="H108" s="32">
        <v>0</v>
      </c>
      <c r="I108" s="32">
        <v>0.115</v>
      </c>
      <c r="J108" s="32">
        <v>1602</v>
      </c>
      <c r="K108" s="32">
        <v>0</v>
      </c>
      <c r="L108" s="32">
        <v>0</v>
      </c>
      <c r="M108" s="32">
        <v>0</v>
      </c>
      <c r="N108" s="43">
        <v>19.600000000000001</v>
      </c>
    </row>
    <row r="109" spans="1:14">
      <c r="A109" s="24">
        <v>23</v>
      </c>
      <c r="B109" s="25" t="s">
        <v>113</v>
      </c>
      <c r="C109" s="26">
        <v>0</v>
      </c>
      <c r="D109" s="27">
        <v>211.5</v>
      </c>
      <c r="E109" s="28">
        <v>0</v>
      </c>
      <c r="F109" s="28">
        <v>0</v>
      </c>
      <c r="G109" s="28">
        <v>0</v>
      </c>
      <c r="H109" s="28">
        <v>0</v>
      </c>
      <c r="I109" s="28">
        <v>0</v>
      </c>
      <c r="J109" s="28">
        <v>4.9000000000000004</v>
      </c>
      <c r="K109" s="28">
        <v>0</v>
      </c>
      <c r="L109" s="28">
        <v>0</v>
      </c>
      <c r="M109" s="28">
        <v>173.9</v>
      </c>
      <c r="N109" s="42">
        <v>0</v>
      </c>
    </row>
    <row r="110" spans="1:14">
      <c r="A110" s="17">
        <v>24</v>
      </c>
      <c r="B110" s="18" t="s">
        <v>114</v>
      </c>
      <c r="C110" s="30">
        <v>0</v>
      </c>
      <c r="D110" s="31">
        <v>652.29999999999995</v>
      </c>
      <c r="E110" s="32">
        <v>0.13</v>
      </c>
      <c r="F110" s="32">
        <v>8.8999999999999996E-2</v>
      </c>
      <c r="G110" s="32">
        <v>0.245</v>
      </c>
      <c r="H110" s="32">
        <v>0.122</v>
      </c>
      <c r="I110" s="32">
        <v>0.18</v>
      </c>
      <c r="J110" s="32">
        <v>609.6</v>
      </c>
      <c r="K110" s="32">
        <v>0</v>
      </c>
      <c r="L110" s="32">
        <v>0</v>
      </c>
      <c r="M110" s="32">
        <v>0</v>
      </c>
      <c r="N110" s="43">
        <v>0</v>
      </c>
    </row>
    <row r="111" spans="1:14">
      <c r="A111" s="24">
        <v>25</v>
      </c>
      <c r="B111" s="25" t="s">
        <v>115</v>
      </c>
      <c r="C111" s="26">
        <v>0</v>
      </c>
      <c r="D111" s="27">
        <v>1.6</v>
      </c>
      <c r="E111" s="28">
        <v>0</v>
      </c>
      <c r="F111" s="28">
        <v>0</v>
      </c>
      <c r="G111" s="28">
        <v>0</v>
      </c>
      <c r="H111" s="28">
        <v>0</v>
      </c>
      <c r="I111" s="28">
        <v>0</v>
      </c>
      <c r="J111" s="28">
        <v>0</v>
      </c>
      <c r="K111" s="28">
        <v>0</v>
      </c>
      <c r="L111" s="28">
        <v>0</v>
      </c>
      <c r="M111" s="28">
        <v>1.6</v>
      </c>
      <c r="N111" s="42">
        <v>0</v>
      </c>
    </row>
    <row r="112" spans="1:14">
      <c r="A112" s="17">
        <v>26</v>
      </c>
      <c r="B112" s="18" t="s">
        <v>116</v>
      </c>
      <c r="C112" s="30">
        <v>0</v>
      </c>
      <c r="D112" s="31">
        <v>49081.7</v>
      </c>
      <c r="E112" s="32">
        <v>0.55900000000000005</v>
      </c>
      <c r="F112" s="32">
        <v>0.51800000000000002</v>
      </c>
      <c r="G112" s="32">
        <v>0.36699999999999999</v>
      </c>
      <c r="H112" s="32">
        <v>0</v>
      </c>
      <c r="I112" s="32">
        <v>2207</v>
      </c>
      <c r="J112" s="32">
        <v>47549.8</v>
      </c>
      <c r="K112" s="32">
        <v>0</v>
      </c>
      <c r="L112" s="32">
        <v>0</v>
      </c>
      <c r="M112" s="32">
        <v>1353.4</v>
      </c>
      <c r="N112" s="43">
        <v>117.3</v>
      </c>
    </row>
    <row r="113" spans="1:14">
      <c r="A113" s="24">
        <v>27</v>
      </c>
      <c r="B113" s="25" t="s">
        <v>117</v>
      </c>
      <c r="C113" s="26">
        <v>0</v>
      </c>
      <c r="D113" s="27">
        <v>23919.3</v>
      </c>
      <c r="E113" s="28">
        <v>1879</v>
      </c>
      <c r="F113" s="28">
        <v>0.89100000000000001</v>
      </c>
      <c r="G113" s="28">
        <v>1163</v>
      </c>
      <c r="H113" s="28">
        <v>1033</v>
      </c>
      <c r="I113" s="28">
        <v>1955</v>
      </c>
      <c r="J113" s="28">
        <v>19834.099999999999</v>
      </c>
      <c r="K113" s="28">
        <v>0</v>
      </c>
      <c r="L113" s="28">
        <v>0</v>
      </c>
      <c r="M113" s="28">
        <v>3827.2</v>
      </c>
      <c r="N113" s="42">
        <v>155.19999999999999</v>
      </c>
    </row>
    <row r="114" spans="1:14">
      <c r="A114" s="17">
        <v>28</v>
      </c>
      <c r="B114" s="18" t="s">
        <v>118</v>
      </c>
      <c r="C114" s="30">
        <v>0</v>
      </c>
      <c r="D114" s="31">
        <v>10584.5</v>
      </c>
      <c r="E114" s="32">
        <v>0.55900000000000005</v>
      </c>
      <c r="F114" s="32">
        <v>0.34799999999999998</v>
      </c>
      <c r="G114" s="32">
        <v>0.184</v>
      </c>
      <c r="H114" s="32">
        <v>1951</v>
      </c>
      <c r="I114" s="32">
        <v>0.79600000000000004</v>
      </c>
      <c r="J114" s="32">
        <v>9940.2000000000007</v>
      </c>
      <c r="K114" s="32">
        <v>384.8</v>
      </c>
      <c r="L114" s="32">
        <v>0.1</v>
      </c>
      <c r="M114" s="32">
        <v>55.4</v>
      </c>
      <c r="N114" s="43">
        <v>72.8</v>
      </c>
    </row>
    <row r="115" spans="1:14">
      <c r="A115" s="24">
        <v>29</v>
      </c>
      <c r="B115" s="25" t="s">
        <v>119</v>
      </c>
      <c r="C115" s="26">
        <v>0</v>
      </c>
      <c r="D115" s="27">
        <v>4988.8</v>
      </c>
      <c r="E115" s="28">
        <v>0</v>
      </c>
      <c r="F115" s="28">
        <v>0.17</v>
      </c>
      <c r="G115" s="28">
        <v>6.5000000000000002E-2</v>
      </c>
      <c r="H115" s="28">
        <v>7.9000000000000001E-2</v>
      </c>
      <c r="I115" s="28">
        <v>0.55400000000000005</v>
      </c>
      <c r="J115" s="28">
        <v>4508.7</v>
      </c>
      <c r="K115" s="28">
        <v>0</v>
      </c>
      <c r="L115" s="28">
        <v>0</v>
      </c>
      <c r="M115" s="28">
        <v>406.1</v>
      </c>
      <c r="N115" s="42">
        <v>0</v>
      </c>
    </row>
    <row r="116" spans="1:14">
      <c r="A116" s="17">
        <v>30</v>
      </c>
      <c r="B116" s="18" t="s">
        <v>120</v>
      </c>
      <c r="C116" s="30">
        <v>0</v>
      </c>
      <c r="D116" s="31">
        <v>39.200000000000003</v>
      </c>
      <c r="E116" s="32">
        <v>0</v>
      </c>
      <c r="F116" s="32">
        <v>3.2000000000000001E-2</v>
      </c>
      <c r="G116" s="32">
        <v>0</v>
      </c>
      <c r="H116" s="32">
        <v>8.5999999999999993E-2</v>
      </c>
      <c r="I116" s="32">
        <v>1.7999999999999999E-2</v>
      </c>
      <c r="J116" s="32">
        <v>38.6</v>
      </c>
      <c r="K116" s="32">
        <v>0</v>
      </c>
      <c r="L116" s="32">
        <v>0</v>
      </c>
      <c r="M116" s="32">
        <v>0</v>
      </c>
      <c r="N116" s="43">
        <v>0</v>
      </c>
    </row>
    <row r="117" spans="1:14">
      <c r="A117" s="24">
        <v>31</v>
      </c>
      <c r="B117" s="25" t="s">
        <v>121</v>
      </c>
      <c r="C117" s="26">
        <v>0</v>
      </c>
      <c r="D117" s="27">
        <v>3379.3</v>
      </c>
      <c r="E117" s="28">
        <v>1823</v>
      </c>
      <c r="F117" s="28">
        <v>1806</v>
      </c>
      <c r="G117" s="28">
        <v>1397</v>
      </c>
      <c r="H117" s="28">
        <v>0.35299999999999998</v>
      </c>
      <c r="I117" s="28">
        <v>1120</v>
      </c>
      <c r="J117" s="28">
        <v>3284.6</v>
      </c>
      <c r="K117" s="28">
        <v>38.700000000000003</v>
      </c>
      <c r="L117" s="28">
        <v>0</v>
      </c>
      <c r="M117" s="28">
        <v>0</v>
      </c>
      <c r="N117" s="42">
        <v>0</v>
      </c>
    </row>
    <row r="118" spans="1:14">
      <c r="A118" s="17">
        <v>32</v>
      </c>
      <c r="B118" s="18" t="s">
        <v>122</v>
      </c>
      <c r="C118" s="30">
        <v>0</v>
      </c>
      <c r="D118" s="31">
        <v>11841.9</v>
      </c>
      <c r="E118" s="32">
        <v>0.113</v>
      </c>
      <c r="F118" s="32">
        <v>0</v>
      </c>
      <c r="G118" s="32">
        <v>0</v>
      </c>
      <c r="H118" s="32">
        <v>0.09</v>
      </c>
      <c r="I118" s="32">
        <v>0</v>
      </c>
      <c r="J118" s="32">
        <v>10301.700000000001</v>
      </c>
      <c r="K118" s="32">
        <v>1502.4</v>
      </c>
      <c r="L118" s="32">
        <v>0.1</v>
      </c>
      <c r="M118" s="32">
        <v>5.0999999999999996</v>
      </c>
      <c r="N118" s="43">
        <v>20.8</v>
      </c>
    </row>
    <row r="119" spans="1:14">
      <c r="A119" s="24">
        <v>33</v>
      </c>
      <c r="B119" s="25" t="s">
        <v>123</v>
      </c>
      <c r="C119" s="26">
        <v>0</v>
      </c>
      <c r="D119" s="27">
        <v>1216.5</v>
      </c>
      <c r="E119" s="28">
        <v>0.34799999999999998</v>
      </c>
      <c r="F119" s="28">
        <v>0.27500000000000002</v>
      </c>
      <c r="G119" s="28">
        <v>0.18</v>
      </c>
      <c r="H119" s="28">
        <v>6.8000000000000005E-2</v>
      </c>
      <c r="I119" s="28">
        <v>0.26300000000000001</v>
      </c>
      <c r="J119" s="28">
        <v>1079.9000000000001</v>
      </c>
      <c r="K119" s="28">
        <v>0</v>
      </c>
      <c r="L119" s="28">
        <v>0</v>
      </c>
      <c r="M119" s="28">
        <v>35.9</v>
      </c>
      <c r="N119" s="42">
        <v>85.8</v>
      </c>
    </row>
    <row r="120" spans="1:14">
      <c r="A120" s="17">
        <v>34</v>
      </c>
      <c r="B120" s="18" t="s">
        <v>124</v>
      </c>
      <c r="C120" s="30">
        <v>0</v>
      </c>
      <c r="D120" s="31">
        <v>209.6</v>
      </c>
      <c r="E120" s="32">
        <v>0.47</v>
      </c>
      <c r="F120" s="32">
        <v>3451</v>
      </c>
      <c r="G120" s="32">
        <v>1451</v>
      </c>
      <c r="H120" s="32">
        <v>1048</v>
      </c>
      <c r="I120" s="32">
        <v>1393</v>
      </c>
      <c r="J120" s="32">
        <v>116.2</v>
      </c>
      <c r="K120" s="32">
        <v>26.5</v>
      </c>
      <c r="L120" s="32">
        <v>0</v>
      </c>
      <c r="M120" s="32">
        <v>0.3</v>
      </c>
      <c r="N120" s="43">
        <v>3.1</v>
      </c>
    </row>
    <row r="121" spans="1:14">
      <c r="A121" s="24">
        <v>35</v>
      </c>
      <c r="B121" s="25" t="s">
        <v>125</v>
      </c>
      <c r="C121" s="26">
        <v>0</v>
      </c>
      <c r="D121" s="27">
        <v>277.3</v>
      </c>
      <c r="E121" s="28">
        <v>0</v>
      </c>
      <c r="F121" s="28">
        <v>0.34</v>
      </c>
      <c r="G121" s="28">
        <v>0.187</v>
      </c>
      <c r="H121" s="28">
        <v>0</v>
      </c>
      <c r="I121" s="28">
        <v>0</v>
      </c>
      <c r="J121" s="28">
        <v>249.4</v>
      </c>
      <c r="K121" s="28">
        <v>0.1</v>
      </c>
      <c r="L121" s="28">
        <v>0</v>
      </c>
      <c r="M121" s="28">
        <v>0</v>
      </c>
      <c r="N121" s="42">
        <v>0</v>
      </c>
    </row>
    <row r="122" spans="1:14">
      <c r="A122" s="17">
        <v>36</v>
      </c>
      <c r="B122" s="18" t="s">
        <v>126</v>
      </c>
      <c r="C122" s="30">
        <v>0</v>
      </c>
      <c r="D122" s="31">
        <v>10.9</v>
      </c>
      <c r="E122" s="32">
        <v>0</v>
      </c>
      <c r="F122" s="32">
        <v>8.1000000000000003E-2</v>
      </c>
      <c r="G122" s="32">
        <v>0</v>
      </c>
      <c r="H122" s="32">
        <v>0</v>
      </c>
      <c r="I122" s="32">
        <v>0</v>
      </c>
      <c r="J122" s="32">
        <v>5.9</v>
      </c>
      <c r="K122" s="32">
        <v>0</v>
      </c>
      <c r="L122" s="32">
        <v>0</v>
      </c>
      <c r="M122" s="32">
        <v>0</v>
      </c>
      <c r="N122" s="43">
        <v>0</v>
      </c>
    </row>
    <row r="123" spans="1:14">
      <c r="A123" s="24">
        <v>37</v>
      </c>
      <c r="B123" s="25" t="s">
        <v>127</v>
      </c>
      <c r="C123" s="26">
        <v>0</v>
      </c>
      <c r="D123" s="27">
        <v>16961.099999999999</v>
      </c>
      <c r="E123" s="28">
        <v>1490</v>
      </c>
      <c r="F123" s="28">
        <v>1960</v>
      </c>
      <c r="G123" s="28">
        <v>1026</v>
      </c>
      <c r="H123" s="28">
        <v>5148</v>
      </c>
      <c r="I123" s="28">
        <v>5854</v>
      </c>
      <c r="J123" s="28">
        <v>16499.400000000001</v>
      </c>
      <c r="K123" s="28">
        <v>285.39999999999998</v>
      </c>
      <c r="L123" s="28">
        <v>0</v>
      </c>
      <c r="M123" s="28">
        <v>4.4000000000000004</v>
      </c>
      <c r="N123" s="42">
        <v>0</v>
      </c>
    </row>
    <row r="124" spans="1:14">
      <c r="A124" s="17">
        <v>38</v>
      </c>
      <c r="B124" s="18" t="s">
        <v>128</v>
      </c>
      <c r="C124" s="30">
        <v>0</v>
      </c>
      <c r="D124" s="31">
        <v>216.1</v>
      </c>
      <c r="E124" s="32">
        <v>0.24299999999999999</v>
      </c>
      <c r="F124" s="32">
        <v>0.23499999999999999</v>
      </c>
      <c r="G124" s="32">
        <v>0.61599999999999999</v>
      </c>
      <c r="H124" s="32">
        <v>0.24099999999999999</v>
      </c>
      <c r="I124" s="32">
        <v>0</v>
      </c>
      <c r="J124" s="32">
        <v>195.4</v>
      </c>
      <c r="K124" s="32">
        <v>1.9</v>
      </c>
      <c r="L124" s="32">
        <v>0</v>
      </c>
      <c r="M124" s="32">
        <v>1.3</v>
      </c>
      <c r="N124" s="43">
        <v>0</v>
      </c>
    </row>
    <row r="125" spans="1:14">
      <c r="A125" s="24">
        <v>39</v>
      </c>
      <c r="B125" s="25" t="s">
        <v>129</v>
      </c>
      <c r="C125" s="26">
        <v>0</v>
      </c>
      <c r="D125" s="27">
        <v>7.6</v>
      </c>
      <c r="E125" s="28">
        <v>0</v>
      </c>
      <c r="F125" s="28">
        <v>0</v>
      </c>
      <c r="G125" s="28">
        <v>0</v>
      </c>
      <c r="H125" s="28">
        <v>0.10100000000000001</v>
      </c>
      <c r="I125" s="28">
        <v>0</v>
      </c>
      <c r="J125" s="28">
        <v>4.5999999999999996</v>
      </c>
      <c r="K125" s="28">
        <v>0.2</v>
      </c>
      <c r="L125" s="28">
        <v>0</v>
      </c>
      <c r="M125" s="28">
        <v>0</v>
      </c>
      <c r="N125" s="42">
        <v>0</v>
      </c>
    </row>
    <row r="126" spans="1:14">
      <c r="A126" s="17">
        <v>40</v>
      </c>
      <c r="B126" s="18" t="s">
        <v>130</v>
      </c>
      <c r="C126" s="30">
        <v>0</v>
      </c>
      <c r="D126" s="31">
        <v>4336.8</v>
      </c>
      <c r="E126" s="32">
        <v>0.40500000000000003</v>
      </c>
      <c r="F126" s="32">
        <v>0.20300000000000001</v>
      </c>
      <c r="G126" s="32">
        <v>0.74199999999999999</v>
      </c>
      <c r="H126" s="32">
        <v>0.47199999999999998</v>
      </c>
      <c r="I126" s="32">
        <v>1134</v>
      </c>
      <c r="J126" s="32">
        <v>4140.5</v>
      </c>
      <c r="K126" s="32">
        <v>0</v>
      </c>
      <c r="L126" s="32">
        <v>0</v>
      </c>
      <c r="M126" s="32">
        <v>4</v>
      </c>
      <c r="N126" s="43">
        <v>0</v>
      </c>
    </row>
    <row r="127" spans="1:14">
      <c r="A127" s="24">
        <v>41</v>
      </c>
      <c r="B127" s="25" t="s">
        <v>131</v>
      </c>
      <c r="C127" s="26">
        <v>0</v>
      </c>
      <c r="D127" s="27">
        <v>1767.7</v>
      </c>
      <c r="E127" s="28">
        <v>0</v>
      </c>
      <c r="F127" s="28">
        <v>0</v>
      </c>
      <c r="G127" s="28">
        <v>0</v>
      </c>
      <c r="H127" s="28">
        <v>0</v>
      </c>
      <c r="I127" s="28">
        <v>7.5999999999999998E-2</v>
      </c>
      <c r="J127" s="28">
        <v>1763.2</v>
      </c>
      <c r="K127" s="28">
        <v>0</v>
      </c>
      <c r="L127" s="28">
        <v>0</v>
      </c>
      <c r="M127" s="28">
        <v>0</v>
      </c>
      <c r="N127" s="42">
        <v>2.5</v>
      </c>
    </row>
    <row r="128" spans="1:14">
      <c r="A128" s="17">
        <v>42</v>
      </c>
      <c r="B128" s="18" t="s">
        <v>132</v>
      </c>
      <c r="C128" s="30">
        <v>0</v>
      </c>
      <c r="D128" s="31">
        <v>6669.3</v>
      </c>
      <c r="E128" s="32">
        <v>0</v>
      </c>
      <c r="F128" s="32">
        <v>0</v>
      </c>
      <c r="G128" s="32">
        <v>0</v>
      </c>
      <c r="H128" s="32">
        <v>0</v>
      </c>
      <c r="I128" s="32">
        <v>0.45700000000000002</v>
      </c>
      <c r="J128" s="32">
        <v>3208.4</v>
      </c>
      <c r="K128" s="32">
        <v>3315.1</v>
      </c>
      <c r="L128" s="32">
        <v>0</v>
      </c>
      <c r="M128" s="32">
        <v>94.2</v>
      </c>
      <c r="N128" s="43">
        <v>51.3</v>
      </c>
    </row>
    <row r="129" spans="1:14">
      <c r="A129" s="34" t="s">
        <v>25</v>
      </c>
      <c r="B129" s="34"/>
      <c r="C129" s="35"/>
      <c r="D129" s="36">
        <f>SUM(D87:D128)</f>
        <v>275541.59999999986</v>
      </c>
      <c r="E129" s="36">
        <f t="shared" ref="E129:N129" si="4">SUM(E87:E128)</f>
        <v>44668.223999999995</v>
      </c>
      <c r="F129" s="36">
        <f t="shared" si="4"/>
        <v>41265.343999999997</v>
      </c>
      <c r="G129" s="36">
        <f t="shared" si="4"/>
        <v>27712.546999999999</v>
      </c>
      <c r="H129" s="36">
        <f t="shared" si="4"/>
        <v>31078.512000000002</v>
      </c>
      <c r="I129" s="36">
        <f t="shared" si="4"/>
        <v>44808.791999999994</v>
      </c>
      <c r="J129" s="36">
        <f t="shared" si="4"/>
        <v>240011.7</v>
      </c>
      <c r="K129" s="36">
        <f t="shared" si="4"/>
        <v>11313.9</v>
      </c>
      <c r="L129" s="36">
        <f t="shared" si="4"/>
        <v>66.199999999999989</v>
      </c>
      <c r="M129" s="36">
        <f t="shared" si="4"/>
        <v>18505.400000000001</v>
      </c>
      <c r="N129" s="37">
        <f t="shared" si="4"/>
        <v>1362.5999999999997</v>
      </c>
    </row>
    <row r="131" spans="1:14">
      <c r="A131" s="52" t="s">
        <v>133</v>
      </c>
    </row>
    <row r="132" spans="1:14">
      <c r="A132" s="52" t="s">
        <v>134</v>
      </c>
    </row>
  </sheetData>
  <mergeCells count="30">
    <mergeCell ref="A86:N86"/>
    <mergeCell ref="A129:C129"/>
    <mergeCell ref="M61:M62"/>
    <mergeCell ref="N61:N62"/>
    <mergeCell ref="A63:N63"/>
    <mergeCell ref="A69:C69"/>
    <mergeCell ref="A70:N70"/>
    <mergeCell ref="A85:C85"/>
    <mergeCell ref="A17:N17"/>
    <mergeCell ref="A58:C58"/>
    <mergeCell ref="A61:A62"/>
    <mergeCell ref="B61:B62"/>
    <mergeCell ref="C61:C62"/>
    <mergeCell ref="D61:D62"/>
    <mergeCell ref="E61:I61"/>
    <mergeCell ref="J61:J62"/>
    <mergeCell ref="K61:K62"/>
    <mergeCell ref="L61:L62"/>
    <mergeCell ref="K5:K6"/>
    <mergeCell ref="L5:L6"/>
    <mergeCell ref="M5:M6"/>
    <mergeCell ref="N5:N6"/>
    <mergeCell ref="A7:N7"/>
    <mergeCell ref="A16:C16"/>
    <mergeCell ref="A5:A6"/>
    <mergeCell ref="B5:B6"/>
    <mergeCell ref="C5:C6"/>
    <mergeCell ref="D5:D6"/>
    <mergeCell ref="E5:I5"/>
    <mergeCell ref="J5:J6"/>
  </mergeCells>
  <pageMargins left="0.51181102362204722" right="0.51181102362204722" top="0.78740157480314965" bottom="0.78740157480314965" header="0.31496062992125984" footer="0.31496062992125984"/>
  <pageSetup paperSize="9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ma6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gilson.prata</dc:creator>
  <cp:lastModifiedBy>gilson.prata</cp:lastModifiedBy>
  <dcterms:created xsi:type="dcterms:W3CDTF">2018-01-04T14:57:32Z</dcterms:created>
  <dcterms:modified xsi:type="dcterms:W3CDTF">2018-01-04T14:58:05Z</dcterms:modified>
</cp:coreProperties>
</file>