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5480" windowHeight="11640" activeTab="6"/>
  </bookViews>
  <sheets>
    <sheet name="Sumario Ambiental" sheetId="9" r:id="rId1"/>
    <sheet name="tab1" sheetId="4" r:id="rId2"/>
    <sheet name="tab2" sheetId="5" r:id="rId3"/>
    <sheet name="tab3" sheetId="6" r:id="rId4"/>
    <sheet name="tab4" sheetId="7" r:id="rId5"/>
    <sheet name="tab5" sheetId="2" r:id="rId6"/>
    <sheet name="tab6" sheetId="8" r:id="rId7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F7" i="7" l="1"/>
  <c r="E7" i="7"/>
  <c r="D7" i="7"/>
  <c r="C7" i="7"/>
  <c r="B7" i="7"/>
  <c r="H149" i="2"/>
  <c r="I149" i="2" s="1"/>
  <c r="H148" i="2"/>
  <c r="I148" i="2" s="1"/>
  <c r="H146" i="2"/>
  <c r="I146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6" i="2"/>
  <c r="I136" i="2" s="1"/>
  <c r="H135" i="2"/>
  <c r="I135" i="2" s="1"/>
  <c r="H133" i="2"/>
  <c r="I133" i="2" s="1"/>
  <c r="H129" i="2"/>
  <c r="I129" i="2" s="1"/>
  <c r="H128" i="2"/>
  <c r="I128" i="2" s="1"/>
  <c r="H126" i="2"/>
  <c r="I126" i="2" s="1"/>
  <c r="H124" i="2"/>
  <c r="I124" i="2" s="1"/>
  <c r="H123" i="2"/>
  <c r="I123" i="2" s="1"/>
  <c r="H121" i="2"/>
  <c r="I121" i="2" s="1"/>
  <c r="H120" i="2"/>
  <c r="I120" i="2" s="1"/>
  <c r="H117" i="2"/>
  <c r="I117" i="2" s="1"/>
  <c r="H116" i="2"/>
  <c r="I116" i="2" s="1"/>
  <c r="H115" i="2"/>
  <c r="I115" i="2" s="1"/>
  <c r="H114" i="2"/>
  <c r="I114" i="2" s="1"/>
  <c r="H112" i="2"/>
  <c r="I112" i="2" s="1"/>
  <c r="H111" i="2"/>
  <c r="I111" i="2" s="1"/>
  <c r="H110" i="2"/>
  <c r="I110" i="2" s="1"/>
  <c r="H109" i="2"/>
  <c r="I109" i="2" s="1"/>
  <c r="H107" i="2"/>
  <c r="I107" i="2" s="1"/>
  <c r="H106" i="2"/>
  <c r="I106" i="2" s="1"/>
  <c r="H104" i="2"/>
  <c r="I104" i="2" s="1"/>
  <c r="H103" i="2"/>
  <c r="I103" i="2" s="1"/>
  <c r="H102" i="2"/>
  <c r="I102" i="2" s="1"/>
  <c r="H101" i="2"/>
  <c r="I101" i="2" s="1"/>
  <c r="H100" i="2"/>
  <c r="I100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0" i="2"/>
  <c r="I90" i="2" s="1"/>
  <c r="H89" i="2"/>
  <c r="I89" i="2" s="1"/>
  <c r="H88" i="2"/>
  <c r="I88" i="2" s="1"/>
  <c r="H87" i="2"/>
  <c r="I87" i="2" s="1"/>
  <c r="H86" i="2"/>
  <c r="I86" i="2" s="1"/>
  <c r="H84" i="2"/>
  <c r="I84" i="2" s="1"/>
  <c r="H83" i="2"/>
  <c r="I83" i="2" s="1"/>
  <c r="H82" i="2"/>
  <c r="I82" i="2" s="1"/>
  <c r="H81" i="2"/>
  <c r="I81" i="2" s="1"/>
  <c r="H80" i="2"/>
  <c r="I80" i="2" s="1"/>
  <c r="H78" i="2"/>
  <c r="I78" i="2" s="1"/>
  <c r="H77" i="2"/>
  <c r="I77" i="2" s="1"/>
  <c r="H76" i="2"/>
  <c r="I76" i="2" s="1"/>
  <c r="H74" i="2"/>
  <c r="I74" i="2" s="1"/>
  <c r="H73" i="2"/>
  <c r="I73" i="2" s="1"/>
  <c r="H72" i="2"/>
  <c r="I72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3" i="2"/>
  <c r="I63" i="2" s="1"/>
  <c r="H59" i="2"/>
  <c r="I59" i="2" s="1"/>
  <c r="H58" i="2"/>
  <c r="I58" i="2" s="1"/>
  <c r="H57" i="2"/>
  <c r="I57" i="2" s="1"/>
  <c r="H56" i="2"/>
  <c r="I56" i="2" s="1"/>
  <c r="H55" i="2"/>
  <c r="I55" i="2" s="1"/>
  <c r="H52" i="2"/>
  <c r="I52" i="2" s="1"/>
  <c r="H50" i="2"/>
  <c r="I50" i="2" s="1"/>
  <c r="H48" i="2"/>
  <c r="I48" i="2" s="1"/>
  <c r="H44" i="2"/>
  <c r="I44" i="2" s="1"/>
  <c r="H42" i="2"/>
  <c r="I42" i="2" s="1"/>
  <c r="H40" i="2"/>
  <c r="I40" i="2" s="1"/>
  <c r="H37" i="2"/>
  <c r="I37" i="2" s="1"/>
  <c r="H35" i="2"/>
  <c r="I35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</calcChain>
</file>

<file path=xl/sharedStrings.xml><?xml version="1.0" encoding="utf-8"?>
<sst xmlns="http://schemas.openxmlformats.org/spreadsheetml/2006/main" count="2659" uniqueCount="1144">
  <si>
    <t xml:space="preserve">Municipio 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</si>
  <si>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</si>
  <si>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</si>
  <si>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</si>
  <si>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</si>
  <si>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</si>
  <si>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</si>
  <si>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</si>
  <si>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</si>
  <si>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</si>
  <si>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</si>
  <si>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</si>
  <si>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</si>
  <si>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</si>
  <si>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</si>
  <si>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</si>
  <si>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</si>
  <si>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</si>
  <si>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</si>
  <si>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</si>
  <si>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</si>
  <si>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</si>
  <si>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</si>
  <si>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</si>
  <si>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</si>
  <si>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</si>
  <si>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</si>
  <si>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</si>
  <si>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</si>
  <si>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</si>
  <si>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</si>
  <si>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</si>
  <si>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</si>
  <si>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</si>
  <si>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</si>
  <si>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</si>
  <si>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</si>
  <si>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</si>
  <si>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</si>
  <si>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</si>
  <si>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</si>
  <si>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</si>
  <si>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</si>
  <si>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</si>
  <si>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</si>
  <si>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</si>
  <si>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</si>
  <si>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</si>
  <si>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</si>
  <si>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</si>
  <si>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</si>
  <si>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</si>
  <si>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</si>
  <si>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</si>
  <si>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</si>
  <si>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</si>
  <si>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</si>
  <si>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</si>
  <si>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</si>
  <si>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</si>
  <si>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</si>
  <si>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</si>
  <si>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</si>
  <si>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</si>
  <si>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</si>
  <si>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</si>
  <si>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</si>
  <si>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</si>
  <si>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</si>
  <si>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</si>
  <si>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</si>
  <si>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</si>
  <si>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</si>
  <si>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</si>
  <si>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</si>
  <si>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</si>
  <si>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</si>
  <si>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</si>
  <si>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</si>
  <si>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</si>
  <si>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</si>
  <si>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</si>
  <si>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</si>
  <si>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</si>
  <si>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</si>
  <si>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</si>
  <si>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</si>
  <si>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</si>
  <si>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</si>
  <si>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</si>
  <si>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</si>
  <si>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</si>
  <si>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</si>
  <si>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</si>
  <si>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</si>
  <si>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</si>
  <si>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</si>
  <si>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</si>
  <si>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</si>
  <si>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</si>
  <si>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</si>
  <si>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</si>
  <si>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</si>
  <si>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</si>
  <si>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</si>
  <si>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</si>
  <si>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</si>
  <si>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</si>
  <si>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</si>
  <si>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</si>
  <si>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</si>
  <si>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</si>
  <si>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</si>
  <si>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</si>
  <si>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</si>
  <si>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</si>
  <si>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</si>
  <si>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</si>
  <si>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</si>
  <si>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</si>
  <si>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</si>
  <si>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</si>
  <si>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</si>
  <si>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</si>
  <si>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</si>
  <si>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</si>
  <si>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</si>
  <si>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</si>
  <si>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</si>
  <si>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</si>
  <si>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</si>
  <si>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</si>
  <si>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</si>
  <si>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</si>
  <si>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</si>
  <si>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</si>
  <si>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</si>
  <si>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</si>
  <si>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</si>
  <si>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</si>
  <si>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</si>
  <si>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</si>
  <si>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</si>
  <si>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</si>
  <si>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</si>
  <si>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MUNICÍPIOS</t>
  </si>
  <si>
    <t>Total Áreas Protegidas</t>
  </si>
  <si>
    <t>% Total de Áreas Protegidas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</si>
  <si>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</si>
  <si>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</si>
  <si>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</si>
  <si>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</si>
  <si>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</si>
  <si>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</si>
  <si>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</si>
  <si>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</si>
  <si>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</si>
  <si>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</si>
  <si>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</si>
  <si>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</si>
  <si>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</si>
  <si>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</si>
  <si>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</si>
  <si>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</si>
  <si>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</si>
  <si>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</si>
  <si>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</si>
  <si>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</si>
  <si>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</si>
  <si>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</si>
  <si>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</si>
  <si>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</si>
  <si>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</si>
  <si>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</si>
  <si>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</si>
  <si>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</si>
  <si>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</si>
  <si>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</si>
  <si>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</si>
  <si>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</si>
  <si>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</si>
  <si>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</si>
  <si>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</si>
  <si>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</si>
  <si>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</si>
  <si>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</si>
  <si>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</si>
  <si>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</si>
  <si>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</si>
  <si>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</si>
  <si>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</si>
  <si>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</si>
  <si>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</si>
  <si>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</si>
  <si>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</si>
  <si>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</si>
  <si>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</si>
  <si>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</si>
  <si>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</si>
  <si>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</si>
  <si>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</si>
  <si>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</si>
  <si>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</si>
  <si>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</si>
  <si>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</si>
  <si>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</si>
  <si>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</si>
  <si>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</si>
  <si>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</si>
  <si>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</si>
  <si>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</si>
  <si>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</si>
  <si>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</si>
  <si>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</si>
  <si>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</si>
  <si>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</si>
  <si>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</si>
  <si>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</si>
  <si>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</si>
  <si>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</si>
  <si>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</si>
  <si>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</si>
  <si>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</si>
  <si>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</si>
  <si>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</si>
  <si>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</si>
  <si>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</si>
  <si>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</si>
  <si>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</si>
  <si>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</si>
  <si>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</si>
  <si>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</si>
  <si>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</si>
  <si>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</si>
  <si>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</si>
  <si>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</si>
  <si>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</si>
  <si>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</si>
  <si>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</si>
  <si>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</si>
  <si>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</si>
  <si>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</si>
  <si>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</si>
  <si>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</si>
  <si>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</si>
  <si>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</si>
  <si>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</si>
  <si>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</si>
  <si>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</si>
  <si>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</si>
  <si>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</si>
  <si>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</si>
  <si>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</si>
  <si>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</si>
  <si>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</si>
  <si>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</si>
  <si>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</si>
  <si>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</si>
  <si>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</si>
  <si>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</si>
  <si>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</si>
  <si>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</si>
  <si>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</si>
  <si>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</si>
  <si>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</si>
  <si>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</si>
  <si>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</si>
  <si>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</si>
  <si>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</si>
  <si>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</si>
  <si>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</si>
  <si>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</si>
  <si>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</si>
  <si>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</si>
  <si>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</si>
  <si>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</si>
  <si>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</si>
  <si>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</si>
  <si>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</si>
  <si>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</si>
  <si>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</si>
  <si>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</si>
  <si>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</si>
  <si>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</si>
  <si>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</si>
  <si>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</si>
  <si>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</si>
  <si>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</si>
  <si>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</si>
  <si>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</si>
  <si>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</si>
  <si>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 xml:space="preserve">Nome </t>
  </si>
  <si>
    <t xml:space="preserve">ESTAÇÃO ECOLÓGICA DA TERRA DO MEIO </t>
  </si>
  <si>
    <t>3.556 (0.0 %)</t>
  </si>
  <si>
    <t>2.390 (0.0 %)</t>
  </si>
  <si>
    <t>4.957 (0.0 %)</t>
  </si>
  <si>
    <t>0.591 (0.0 %)</t>
  </si>
  <si>
    <t>3.953 (0.0 %)</t>
  </si>
  <si>
    <t>32730.1 (97%)</t>
  </si>
  <si>
    <t>156.2 (0%)</t>
  </si>
  <si>
    <t>4.6 (0%)</t>
  </si>
  <si>
    <t xml:space="preserve">235.7 (1%) </t>
  </si>
  <si>
    <t>133.7 (0%)</t>
  </si>
  <si>
    <t xml:space="preserve">ESTAÇÃO ECOLÓGICA DO JARI </t>
  </si>
  <si>
    <t>0.000 (0.0 %)</t>
  </si>
  <si>
    <t>0.065 (0.0 %)</t>
  </si>
  <si>
    <t>0.227 (0.0 %)</t>
  </si>
  <si>
    <t>2130.8 (92%)</t>
  </si>
  <si>
    <t>166.8 (7%)</t>
  </si>
  <si>
    <t>0.3 (0%)</t>
  </si>
  <si>
    <t xml:space="preserve">0.1 (0%) </t>
  </si>
  <si>
    <t>9.2 (0%)</t>
  </si>
  <si>
    <t xml:space="preserve">PARQUE NACIONAL DA AMAZÔNIA </t>
  </si>
  <si>
    <t>4.010 (0.0 %)</t>
  </si>
  <si>
    <t>5.613 (0.1 %)</t>
  </si>
  <si>
    <t>1.499 (0.0 %)</t>
  </si>
  <si>
    <t>1.895 (0.0 %)</t>
  </si>
  <si>
    <t>1.158 (0.0 %)</t>
  </si>
  <si>
    <t>9978.3 (90%)</t>
  </si>
  <si>
    <t>1038.1 (9%)</t>
  </si>
  <si>
    <t xml:space="preserve">0.6 (0%) </t>
  </si>
  <si>
    <t>3.5 (0%)</t>
  </si>
  <si>
    <t xml:space="preserve">PARQUE NACIONAL DA SERRA DO PARDO </t>
  </si>
  <si>
    <t>1.507 (0.0 %)</t>
  </si>
  <si>
    <t>0.616 (0.0 %)</t>
  </si>
  <si>
    <t>0.194 (0.0 %)</t>
  </si>
  <si>
    <t>0.203 (0.0 %)</t>
  </si>
  <si>
    <t>3712.9 (83%)</t>
  </si>
  <si>
    <t>1.6 (0%)</t>
  </si>
  <si>
    <t xml:space="preserve">479.9 (11%) </t>
  </si>
  <si>
    <t>2.8 (0%)</t>
  </si>
  <si>
    <t xml:space="preserve">PARQUE NACIONAL DO JAMANXIM </t>
  </si>
  <si>
    <t>11.923 (0.1 %)</t>
  </si>
  <si>
    <t>3.524 (0.0 %)</t>
  </si>
  <si>
    <t>2.147 (0.0 %)</t>
  </si>
  <si>
    <t>1.361 (0.0 %)</t>
  </si>
  <si>
    <t>2.219 (0.0 %)</t>
  </si>
  <si>
    <t>8309.5 (96%)</t>
  </si>
  <si>
    <t>126.4 (1%)</t>
  </si>
  <si>
    <t>0.6 (0%)</t>
  </si>
  <si>
    <t xml:space="preserve">2.7 (0%) </t>
  </si>
  <si>
    <t>36.2 (0%)</t>
  </si>
  <si>
    <t xml:space="preserve">PARQUE NACIONAL DO RIO NOVO </t>
  </si>
  <si>
    <t>4.706 (0.1 %)</t>
  </si>
  <si>
    <t>0.097 (0.0 %)</t>
  </si>
  <si>
    <t>1.126 (0.0 %)</t>
  </si>
  <si>
    <t>0.640 (0.0 %)</t>
  </si>
  <si>
    <t>0.089 (0.0 %)</t>
  </si>
  <si>
    <t>5175.9 (96%)</t>
  </si>
  <si>
    <t>0.0 (0%)</t>
  </si>
  <si>
    <t>1.0 (0%)</t>
  </si>
  <si>
    <t xml:space="preserve">121.1 (2%) </t>
  </si>
  <si>
    <t xml:space="preserve">RESERVA BIOLÓGICA DO RIO TROMBETAS </t>
  </si>
  <si>
    <t>0.421 (0.0 %)</t>
  </si>
  <si>
    <t>0.413 (0.0 %)</t>
  </si>
  <si>
    <t>0.178 (0.0 %)</t>
  </si>
  <si>
    <t>0.073 (0.0 %)</t>
  </si>
  <si>
    <t>0.988 (0.0 %)</t>
  </si>
  <si>
    <t>0.211 (0.0 %)</t>
  </si>
  <si>
    <t>3444.3 (84%)</t>
  </si>
  <si>
    <t>331.2 (8%)</t>
  </si>
  <si>
    <t>0.4 (0%)</t>
  </si>
  <si>
    <t xml:space="preserve">4.3 (0%) </t>
  </si>
  <si>
    <t>281.3 (7%)</t>
  </si>
  <si>
    <t xml:space="preserve">RESERVA BIOLÓGICA DO TAPIRAPÉ </t>
  </si>
  <si>
    <t>0.429 (0.0 %)</t>
  </si>
  <si>
    <t>0.486 (0.0 %)</t>
  </si>
  <si>
    <t>0.041 (0.0 %)</t>
  </si>
  <si>
    <t>0.016 (0.0 %)</t>
  </si>
  <si>
    <t>986.4 (99%)</t>
  </si>
  <si>
    <t xml:space="preserve">0.8 (0%) </t>
  </si>
  <si>
    <t>0.2 (0%)</t>
  </si>
  <si>
    <t xml:space="preserve">RESERVA BIOLÓGICA NASCENTES DA SERRA DO CACHIMBO </t>
  </si>
  <si>
    <t>14.442 (0.9 %)</t>
  </si>
  <si>
    <t>3.378 (0.2 %)</t>
  </si>
  <si>
    <t>5.743 (0.4 %)</t>
  </si>
  <si>
    <t>2.997 (0.2 %)</t>
  </si>
  <si>
    <t>0.308 (0.0 %)</t>
  </si>
  <si>
    <t>1341.9 (39%)</t>
  </si>
  <si>
    <t xml:space="preserve">1821.4 (53%) </t>
  </si>
  <si>
    <t xml:space="preserve">ÁREA DE PROTEÇÃO AMBIENTAL DO IGARAPÉ GELADO </t>
  </si>
  <si>
    <t>1.272 (0.6 %)</t>
  </si>
  <si>
    <t>0.122 (0.1 %)</t>
  </si>
  <si>
    <t>113.3 (55%)</t>
  </si>
  <si>
    <t xml:space="preserve">0.0 (0%) </t>
  </si>
  <si>
    <t xml:space="preserve">ÁREA DE PROTEÇÃO AMBIENTAL DO TAPAJÓS </t>
  </si>
  <si>
    <t>16.743 (0.1 %)</t>
  </si>
  <si>
    <t>15.382 (0.1 %)</t>
  </si>
  <si>
    <t>8.918 (0.0 %)</t>
  </si>
  <si>
    <t>13.794 (0.1 %)</t>
  </si>
  <si>
    <t>24.073 (0.1 %)</t>
  </si>
  <si>
    <t>19763.7 (96%)</t>
  </si>
  <si>
    <t>2.3 (0%)</t>
  </si>
  <si>
    <t xml:space="preserve">37.4 (0%) </t>
  </si>
  <si>
    <t>36.9 (0%)</t>
  </si>
  <si>
    <t xml:space="preserve">FLORESTA NACIONAL ALTAMIRA </t>
  </si>
  <si>
    <t>0.373 (0.0 %)</t>
  </si>
  <si>
    <t>4.909 (0.1 %)</t>
  </si>
  <si>
    <t>20.031 (0.3 %)</t>
  </si>
  <si>
    <t>39.779 (0.5 %)</t>
  </si>
  <si>
    <t>6.253 (0.1 %)</t>
  </si>
  <si>
    <t>17.820 (0.2 %)</t>
  </si>
  <si>
    <t>65.391 (0.9 %)</t>
  </si>
  <si>
    <t>7105.9 (93%)</t>
  </si>
  <si>
    <t>293.3 (4%)</t>
  </si>
  <si>
    <t xml:space="preserve">1.8 (0%) </t>
  </si>
  <si>
    <t xml:space="preserve">FLORESTA NACIONAL CARAJÁS </t>
  </si>
  <si>
    <t>42.6 (1%)</t>
  </si>
  <si>
    <t>0.599 (0.0 %)</t>
  </si>
  <si>
    <t>0.656 (0.0 %)</t>
  </si>
  <si>
    <t>0.575 (0.0 %)</t>
  </si>
  <si>
    <t>2.584 (0.1 %)</t>
  </si>
  <si>
    <t>1.928 (0.1 %)</t>
  </si>
  <si>
    <t>0.300 (0.0 %)</t>
  </si>
  <si>
    <t>1.369 (0.0 %)</t>
  </si>
  <si>
    <t>3710.6 (94%)</t>
  </si>
  <si>
    <t xml:space="preserve">159.2 (4%) </t>
  </si>
  <si>
    <t xml:space="preserve">FLORESTA NACIONAL CAXIUANÃ </t>
  </si>
  <si>
    <t>0.761 (0.0 %)</t>
  </si>
  <si>
    <t>0.081 (0.0 %)</t>
  </si>
  <si>
    <t>0.275 (0.0 %)</t>
  </si>
  <si>
    <t>0.437 (0.0 %)</t>
  </si>
  <si>
    <t>0.405 (0.0 %)</t>
  </si>
  <si>
    <t>1775.6 (55%)</t>
  </si>
  <si>
    <t>1404.3 (43%)</t>
  </si>
  <si>
    <t xml:space="preserve">4.1 (0%) </t>
  </si>
  <si>
    <t>27.8 (1%)</t>
  </si>
  <si>
    <t xml:space="preserve">FLORESTA NACIONAL DE CREPORI </t>
  </si>
  <si>
    <t>1.053 (0.0 %)</t>
  </si>
  <si>
    <t>2.673 (0.0 %)</t>
  </si>
  <si>
    <t>0.292 (0.0 %)</t>
  </si>
  <si>
    <t>0.680 (0.0 %)</t>
  </si>
  <si>
    <t>0.332 (0.0 %)</t>
  </si>
  <si>
    <t>0.162 (0.0 %)</t>
  </si>
  <si>
    <t>0.049 (0.0 %)</t>
  </si>
  <si>
    <t>7387.3 (100%)</t>
  </si>
  <si>
    <t>1.2 (0%)</t>
  </si>
  <si>
    <t xml:space="preserve">0.3 (0%) </t>
  </si>
  <si>
    <t>4.8 (0%)</t>
  </si>
  <si>
    <t xml:space="preserve">FLORESTA NACIONAL DE MULATA </t>
  </si>
  <si>
    <t>0.057 (0.0 %)</t>
  </si>
  <si>
    <t>0.122 (0.0 %)</t>
  </si>
  <si>
    <t>0.689 (0.0 %)</t>
  </si>
  <si>
    <t>0.113 (0.0 %)</t>
  </si>
  <si>
    <t>1641.9 (76%)</t>
  </si>
  <si>
    <t>87.2 (4%)</t>
  </si>
  <si>
    <t xml:space="preserve">427.7 (20%) </t>
  </si>
  <si>
    <t xml:space="preserve">FLORESTA NACIONAL DO AMANÃ </t>
  </si>
  <si>
    <t>0.251 (0.0 %)</t>
  </si>
  <si>
    <t>0.891 (0.0 %)</t>
  </si>
  <si>
    <t>1.199 (0.0 %)</t>
  </si>
  <si>
    <t>0.267 (0.0 %)</t>
  </si>
  <si>
    <t>2.430 (0.0 %)</t>
  </si>
  <si>
    <t>0.624 (0.0 %)</t>
  </si>
  <si>
    <t>1.474 (0.0 %)</t>
  </si>
  <si>
    <t>2.552 (0.0 %)</t>
  </si>
  <si>
    <t>5268.4 (97%)</t>
  </si>
  <si>
    <t>97.3 (2%)</t>
  </si>
  <si>
    <t xml:space="preserve">2.3 (0%) </t>
  </si>
  <si>
    <t>8.4 (0%)</t>
  </si>
  <si>
    <t xml:space="preserve">FLORESTA NACIONAL DO ITACAIUNAS </t>
  </si>
  <si>
    <t>9.744 (1.2 %)</t>
  </si>
  <si>
    <t>5.079 (0.6 %)</t>
  </si>
  <si>
    <t>2.284 (0.3 %)</t>
  </si>
  <si>
    <t>0.842 (0.1 %)</t>
  </si>
  <si>
    <t>1.620 (0.2 %)</t>
  </si>
  <si>
    <t>472.0 (58%)</t>
  </si>
  <si>
    <t>0.1 (0%)</t>
  </si>
  <si>
    <t xml:space="preserve">0.5 (0%) </t>
  </si>
  <si>
    <t xml:space="preserve">FLORESTA NACIONAL DO JAMAXIM </t>
  </si>
  <si>
    <t>73.702 (0.6 %)</t>
  </si>
  <si>
    <t>103.113 (0.8 %)</t>
  </si>
  <si>
    <t>11.802 (0.1 %)</t>
  </si>
  <si>
    <t>12.936 (0.1 %)</t>
  </si>
  <si>
    <t>30.723 (0.2 %)</t>
  </si>
  <si>
    <t>11643.3 (89%)</t>
  </si>
  <si>
    <t>4.1 (0%)</t>
  </si>
  <si>
    <t xml:space="preserve">60.4 (0%) </t>
  </si>
  <si>
    <t>4.7 (0%)</t>
  </si>
  <si>
    <t xml:space="preserve">FLORESTA NACIONAL DO TRAIRÃO </t>
  </si>
  <si>
    <t>1.588 (0.1 %)</t>
  </si>
  <si>
    <t>1.296 (0.1 %)</t>
  </si>
  <si>
    <t>2344.5 (91%)</t>
  </si>
  <si>
    <t>199.3 (8%)</t>
  </si>
  <si>
    <t xml:space="preserve">FLORESTA NACIONAL ITAITUBA 1 </t>
  </si>
  <si>
    <t>0.138 (0.0 %)</t>
  </si>
  <si>
    <t>0.316 (0.0 %)</t>
  </si>
  <si>
    <t>0.130 (0.0 %)</t>
  </si>
  <si>
    <t>2191.9 (99%)</t>
  </si>
  <si>
    <t>9.9 (0%)</t>
  </si>
  <si>
    <t xml:space="preserve">FLORESTA NACIONAL ITAITUBA 2 </t>
  </si>
  <si>
    <t>0.705 (0.0 %)</t>
  </si>
  <si>
    <t>1.628 (0.0 %)</t>
  </si>
  <si>
    <t>1.701 (0.0 %)</t>
  </si>
  <si>
    <t>4.382 (0.1 %)</t>
  </si>
  <si>
    <t>9.299 (0.2 %)</t>
  </si>
  <si>
    <t>4083.4 (95%)</t>
  </si>
  <si>
    <t>47.1 (1%)</t>
  </si>
  <si>
    <t>82.8 (2%)</t>
  </si>
  <si>
    <t xml:space="preserve">FLORESTA NACIONAL SARACÁ-TAQUERA </t>
  </si>
  <si>
    <t>3.459 (0.1 %)</t>
  </si>
  <si>
    <t>4.342 (0.1 %)</t>
  </si>
  <si>
    <t>6.002 (0.1 %)</t>
  </si>
  <si>
    <t>4.082 (0.1 %)</t>
  </si>
  <si>
    <t>2.487 (0.1 %)</t>
  </si>
  <si>
    <t>3588.2 (81%)</t>
  </si>
  <si>
    <t>598.0 (14%)</t>
  </si>
  <si>
    <t xml:space="preserve">1.6 (0%) </t>
  </si>
  <si>
    <t>65.9 (1%)</t>
  </si>
  <si>
    <t xml:space="preserve">FLORESTA NACIONAL TAPAJÓS </t>
  </si>
  <si>
    <t>1.539 (0.0 %)</t>
  </si>
  <si>
    <t>1.766 (0.0 %)</t>
  </si>
  <si>
    <t>1.256 (0.0 %)</t>
  </si>
  <si>
    <t>0.324 (0.0 %)</t>
  </si>
  <si>
    <t>5101.7 (93%)</t>
  </si>
  <si>
    <t>15.3 (0%)</t>
  </si>
  <si>
    <t>28.3 (1%)</t>
  </si>
  <si>
    <t xml:space="preserve">FLORESTA NACIONAL TAPIRAPÉ-AQUIRI </t>
  </si>
  <si>
    <t>3.094 (0.2 %)</t>
  </si>
  <si>
    <t>7.906 (0.4 %)</t>
  </si>
  <si>
    <t>0.899 (0.0 %)</t>
  </si>
  <si>
    <t>0.478 (0.0 %)</t>
  </si>
  <si>
    <t>1900.4 (99%)</t>
  </si>
  <si>
    <t xml:space="preserve">0.4 (0%) </t>
  </si>
  <si>
    <t xml:space="preserve">RESERVA DE DESENVOLVIMENTO SUSTENTÁVEL ITATUPÃ-BAQUIÁ </t>
  </si>
  <si>
    <t>0.154 (0.0 %)</t>
  </si>
  <si>
    <t>546.5 (85%)</t>
  </si>
  <si>
    <t>91.7 (14%)</t>
  </si>
  <si>
    <t>5.2 (1%)</t>
  </si>
  <si>
    <t xml:space="preserve">RESERVA EXTRATIVISTA ARAÍ PEROBA </t>
  </si>
  <si>
    <t>0.049 (0.1 %)</t>
  </si>
  <si>
    <t>0.130 (0.2 %)</t>
  </si>
  <si>
    <t>48.1 (42%)</t>
  </si>
  <si>
    <t>19.2 (17%)</t>
  </si>
  <si>
    <t>42.9 (37%)</t>
  </si>
  <si>
    <t xml:space="preserve">RESERVA EXTRATIVISTA ARIÓCA PRUANÃ </t>
  </si>
  <si>
    <t>2.5 (0%)</t>
  </si>
  <si>
    <t>1.304 (0.2 %)</t>
  </si>
  <si>
    <t>1.085 (0.1 %)</t>
  </si>
  <si>
    <t>11.421 (1.4 %)</t>
  </si>
  <si>
    <t>1.021 (0.1 %)</t>
  </si>
  <si>
    <t>0.470 (0.1 %)</t>
  </si>
  <si>
    <t>656.2 (78%)</t>
  </si>
  <si>
    <t>77.0 (9%)</t>
  </si>
  <si>
    <t xml:space="preserve">11.3 (1%) </t>
  </si>
  <si>
    <t xml:space="preserve">RESERVA EXTRATIVISTA CHOCOARÉ-MATO GROSSO </t>
  </si>
  <si>
    <t>12.4 (44%)</t>
  </si>
  <si>
    <t>5.6 (20%)</t>
  </si>
  <si>
    <t>11.1 (40%)</t>
  </si>
  <si>
    <t xml:space="preserve">RESERVA EXTRATIVISTA DE GURUPÁ-MELGAÇO </t>
  </si>
  <si>
    <t>0.5 (0%)</t>
  </si>
  <si>
    <t>0.470 (0.0 %)</t>
  </si>
  <si>
    <t>0.219 (0.0 %)</t>
  </si>
  <si>
    <t>0.527 (0.0 %)</t>
  </si>
  <si>
    <t>1051.1 (72%)</t>
  </si>
  <si>
    <t>288.7 (20%)</t>
  </si>
  <si>
    <t xml:space="preserve">79.6 (5%) </t>
  </si>
  <si>
    <t>13.6 (1%)</t>
  </si>
  <si>
    <t xml:space="preserve">RESERVA EXTRATIVISTA DE SÃO JOÃO DA PONTA </t>
  </si>
  <si>
    <t>1.0 (4%)</t>
  </si>
  <si>
    <t>2.7 (8%)</t>
  </si>
  <si>
    <t>20.1 (62%)</t>
  </si>
  <si>
    <t>7.1 (22%)</t>
  </si>
  <si>
    <t xml:space="preserve">RESERVA EXTRATIVISTA GURUPI-PIRIÁ </t>
  </si>
  <si>
    <t>0.275 (0.1 %)</t>
  </si>
  <si>
    <t>179.9 (24%)</t>
  </si>
  <si>
    <t>174.7 (23%)</t>
  </si>
  <si>
    <t xml:space="preserve">4.1 (1%) </t>
  </si>
  <si>
    <t>326.0 (43%)</t>
  </si>
  <si>
    <t xml:space="preserve">RESERVA EXTRATIVISTA IPAÚ-ANILZINHO </t>
  </si>
  <si>
    <t>1.725 (0.4 %)</t>
  </si>
  <si>
    <t>2.066 (0.5 %)</t>
  </si>
  <si>
    <t>3.119 (0.7 %)</t>
  </si>
  <si>
    <t>0.705 (0.2 %)</t>
  </si>
  <si>
    <t>0.713 (0.2 %)</t>
  </si>
  <si>
    <t>245.3 (44%)</t>
  </si>
  <si>
    <t xml:space="preserve">131.7 (24%) </t>
  </si>
  <si>
    <t xml:space="preserve">RESERVA EXTRATIVISTA MÃE GRANDE DE CURUÇÁ </t>
  </si>
  <si>
    <t>0.753 (0.3 %)</t>
  </si>
  <si>
    <t>0.527 (0.2 %)</t>
  </si>
  <si>
    <t>0.332 (0.1 %)</t>
  </si>
  <si>
    <t>0.130 (0.1 %)</t>
  </si>
  <si>
    <t>95.5 (22%)</t>
  </si>
  <si>
    <t>128.3 (30%)</t>
  </si>
  <si>
    <t xml:space="preserve">1.1 (0%) </t>
  </si>
  <si>
    <t>183.3 (42%)</t>
  </si>
  <si>
    <t xml:space="preserve">RESERVA EXTRATIVISTA MAPUÁ </t>
  </si>
  <si>
    <t>0.697 (0.1 %)</t>
  </si>
  <si>
    <t>1.045 (0.1 %)</t>
  </si>
  <si>
    <t>518.9 (55%)</t>
  </si>
  <si>
    <t>292.0 (31%)</t>
  </si>
  <si>
    <t xml:space="preserve">84.1 (9%) </t>
  </si>
  <si>
    <t>15.6 (2%)</t>
  </si>
  <si>
    <t xml:space="preserve">RESERVA EXTRATIVISTA MARACANÃ </t>
  </si>
  <si>
    <t>0.097 (0.1 %)</t>
  </si>
  <si>
    <t>0.105 (0.1 %)</t>
  </si>
  <si>
    <t>0.170 (0.1 %)</t>
  </si>
  <si>
    <t>0.138 (0.1 %)</t>
  </si>
  <si>
    <t>88.6 (29%)</t>
  </si>
  <si>
    <t>60.5 (20%)</t>
  </si>
  <si>
    <t xml:space="preserve">2.5 (1%) </t>
  </si>
  <si>
    <t>147.0 (48%)</t>
  </si>
  <si>
    <t xml:space="preserve">RESERVA EXTRATIVISTA MARINHA DE CAETÉ-TAPERAÇU </t>
  </si>
  <si>
    <t>64.4 (15%)</t>
  </si>
  <si>
    <t>166.9 (39%)</t>
  </si>
  <si>
    <t xml:space="preserve">8.4 (2%) </t>
  </si>
  <si>
    <t>160.8 (38%)</t>
  </si>
  <si>
    <t xml:space="preserve">RESERVA EXTRATIVISTA MARINHA DE TRACUATEUA </t>
  </si>
  <si>
    <t>0.162 (0.1 %)</t>
  </si>
  <si>
    <t>62.8 (23%)</t>
  </si>
  <si>
    <t>108.3 (40%)</t>
  </si>
  <si>
    <t xml:space="preserve">9.6 (4%) </t>
  </si>
  <si>
    <t>83.5 (31%)</t>
  </si>
  <si>
    <t xml:space="preserve">RESERVA EXTRATIVISTA RENASCER </t>
  </si>
  <si>
    <t>8.951 (0.5 %)</t>
  </si>
  <si>
    <t>2.795 (0.1 %)</t>
  </si>
  <si>
    <t>4.795 (0.3 %)</t>
  </si>
  <si>
    <t>1.993 (0.1 %)</t>
  </si>
  <si>
    <t>1.345 (0.1 %)</t>
  </si>
  <si>
    <t>694.0 (33%)</t>
  </si>
  <si>
    <t>1027.7 (48%)</t>
  </si>
  <si>
    <t xml:space="preserve">216.4 (10%) </t>
  </si>
  <si>
    <t>39.1 (2%)</t>
  </si>
  <si>
    <t xml:space="preserve">RESERVA EXTRATIVISTA RIO IRIRI </t>
  </si>
  <si>
    <t>7.776 (0.2 %)</t>
  </si>
  <si>
    <t>3630.2 (91%)</t>
  </si>
  <si>
    <t xml:space="preserve">1.2 (0%) </t>
  </si>
  <si>
    <t>236.1 (6%)</t>
  </si>
  <si>
    <t xml:space="preserve">RESERVA EXTRATIVISTA RIO XINGU </t>
  </si>
  <si>
    <t>6.5 (0%)</t>
  </si>
  <si>
    <t>0.915 (0.0 %)</t>
  </si>
  <si>
    <t>0.259 (0.0 %)</t>
  </si>
  <si>
    <t>2664.6 (88%)</t>
  </si>
  <si>
    <t>20.9 (1%)</t>
  </si>
  <si>
    <t>293.2 (10%)</t>
  </si>
  <si>
    <t xml:space="preserve">RESERVA EXTRATIVISTA RIOZINHO DO ANFRISIO </t>
  </si>
  <si>
    <t>1.458 (0.0 %)</t>
  </si>
  <si>
    <t>0.940 (0.0 %)</t>
  </si>
  <si>
    <t>1.661 (0.0 %)</t>
  </si>
  <si>
    <t>7172.1 (97%)</t>
  </si>
  <si>
    <t>154.2 (2%)</t>
  </si>
  <si>
    <t xml:space="preserve">RESERVA EXTRATIVISTA SOURE </t>
  </si>
  <si>
    <t>0.178 (0.2 %)</t>
  </si>
  <si>
    <t>0.154 (0.1 %)</t>
  </si>
  <si>
    <t>77.3 (50%)</t>
  </si>
  <si>
    <t>12.7 (8%)</t>
  </si>
  <si>
    <t xml:space="preserve">14.1 (9%) </t>
  </si>
  <si>
    <t>35.5 (23%)</t>
  </si>
  <si>
    <t xml:space="preserve">RESERVA EXTRATIVISTA TAPAJÓS-ARAPIUNS </t>
  </si>
  <si>
    <t>2.503 (0.0 %)</t>
  </si>
  <si>
    <t>3.183 (0.0 %)</t>
  </si>
  <si>
    <t>3.848 (0.1 %)</t>
  </si>
  <si>
    <t>2.252 (0.0 %)</t>
  </si>
  <si>
    <t>3936.4 (58%)</t>
  </si>
  <si>
    <t>2251.5 (33%)</t>
  </si>
  <si>
    <t xml:space="preserve">7.6 (0%) </t>
  </si>
  <si>
    <t>48.0 (1%)</t>
  </si>
  <si>
    <t xml:space="preserve">RESERVA EXTRATIVISTA TERRA GRANDE PRACUÚBA </t>
  </si>
  <si>
    <t>1.1 (0%)</t>
  </si>
  <si>
    <t>0.559 (0.0 %)</t>
  </si>
  <si>
    <t>0.348 (0.0 %)</t>
  </si>
  <si>
    <t>1.158 (0.1 %)</t>
  </si>
  <si>
    <t>2.300 (0.1 %)</t>
  </si>
  <si>
    <t>1172.6 (60%)</t>
  </si>
  <si>
    <t>497.5 (25%)</t>
  </si>
  <si>
    <t xml:space="preserve">215.0 (11%) </t>
  </si>
  <si>
    <t>13.0 (1%)</t>
  </si>
  <si>
    <t xml:space="preserve">RESERVA EXTRATIVISTA VERDE PARA SEMPRE </t>
  </si>
  <si>
    <t>11.664 (0.1 %)</t>
  </si>
  <si>
    <t>17.326 (0.2 %)</t>
  </si>
  <si>
    <t>12.879 (0.1 %)</t>
  </si>
  <si>
    <t>8.108 (0.1 %)</t>
  </si>
  <si>
    <t>7.493 (0.1 %)</t>
  </si>
  <si>
    <t>4357.2 (34%)</t>
  </si>
  <si>
    <t>5082.7 (39%)</t>
  </si>
  <si>
    <t xml:space="preserve">2934.5 (23%) </t>
  </si>
  <si>
    <t>136.5 (1%)</t>
  </si>
  <si>
    <t>FEDERAL PROTEÇÃO INTEGRAL</t>
  </si>
  <si>
    <t>FEDERAL USO SUSTENTAVEL</t>
  </si>
  <si>
    <t>ESTADUAL PROTEÇÃO INTEGRAL</t>
  </si>
  <si>
    <t xml:space="preserve">ESTAÇÃO ECOLÓGICA DO GRÃO PARÁ </t>
  </si>
  <si>
    <t>0.024 (0.0 %)</t>
  </si>
  <si>
    <t>2.300 (0.0 %)</t>
  </si>
  <si>
    <t>3.807 (0.0 %)</t>
  </si>
  <si>
    <t>31923.7 (76%)</t>
  </si>
  <si>
    <t>9023.6 (21%)</t>
  </si>
  <si>
    <t>50.2 (0%)</t>
  </si>
  <si>
    <t xml:space="preserve">1025.9 (2%) </t>
  </si>
  <si>
    <t>60.4 (0%)</t>
  </si>
  <si>
    <t xml:space="preserve">PARQUE ESTADUAL DA SERRA DOS MARTÍRIOS/ANDORINHAS </t>
  </si>
  <si>
    <t>0.105 (0.5 %)</t>
  </si>
  <si>
    <t>0.170 (0.8 %)</t>
  </si>
  <si>
    <t>7.8 (3%)</t>
  </si>
  <si>
    <t xml:space="preserve">229.5 (91%) </t>
  </si>
  <si>
    <t xml:space="preserve">PARQUE ESTADUAL DE MONTE ALEGRE </t>
  </si>
  <si>
    <t>11.1 (20%)</t>
  </si>
  <si>
    <t xml:space="preserve">32.9 (58%) </t>
  </si>
  <si>
    <t>3.1 (5%)</t>
  </si>
  <si>
    <t xml:space="preserve">PARQUE ESTADUAL DO UTINGA </t>
  </si>
  <si>
    <t>2.3 (19%)</t>
  </si>
  <si>
    <t>2.0 (17%)</t>
  </si>
  <si>
    <t>3.1 (26%)</t>
  </si>
  <si>
    <t xml:space="preserve">RESERVA BIOLÓGICA DE MAICURU </t>
  </si>
  <si>
    <t>0.170 (0.0 %)</t>
  </si>
  <si>
    <t>1.693 (0.0 %)</t>
  </si>
  <si>
    <t>9340.8 (80%)</t>
  </si>
  <si>
    <t>2299.8 (20%)</t>
  </si>
  <si>
    <t xml:space="preserve">10.8 (0%) </t>
  </si>
  <si>
    <t>22.3 (0%)</t>
  </si>
  <si>
    <t xml:space="preserve">ÁREA DE PROTEÇÃO AMBIENTAL DA ILHA DO COMBU </t>
  </si>
  <si>
    <t>14.4 (95%)</t>
  </si>
  <si>
    <t>0.8 (5%)</t>
  </si>
  <si>
    <t xml:space="preserve">ÁREA DE PROTEÇÃO AMBIENTAL DA REGIÃO METROLPOLITANA DE BELÉM </t>
  </si>
  <si>
    <t>0.057 (0.1 %)</t>
  </si>
  <si>
    <t>0.105 (0.2 %)</t>
  </si>
  <si>
    <t>11.0 (16%)</t>
  </si>
  <si>
    <t>17.0 (24%)</t>
  </si>
  <si>
    <t>3.8 (5%)</t>
  </si>
  <si>
    <t xml:space="preserve">ÁREA DE PROTEÇÃO AMBIENTAL DE ALGODOAL-MAIANDEUA </t>
  </si>
  <si>
    <t>0.057 (0.3 %)</t>
  </si>
  <si>
    <t>12.3 (50%)</t>
  </si>
  <si>
    <t>5.2 (21%)</t>
  </si>
  <si>
    <t xml:space="preserve">3.8 (15%) </t>
  </si>
  <si>
    <t>2.4 (10%)</t>
  </si>
  <si>
    <t xml:space="preserve">ÁREA DE PROTEÇÃO AMBIENTAL DE SÃO GERALDO DO ARAGUAIA </t>
  </si>
  <si>
    <t>0.454 (0.2 %)</t>
  </si>
  <si>
    <t>1.887 (1.0 %)</t>
  </si>
  <si>
    <t>0.178 (0.1 %)</t>
  </si>
  <si>
    <t>0.365 (0.2 %)</t>
  </si>
  <si>
    <t>45.4 (17%)</t>
  </si>
  <si>
    <t xml:space="preserve">82.1 (31%) </t>
  </si>
  <si>
    <t xml:space="preserve">ÁREA DE PROTEÇÃO AMBIENTAL DO ARQUIPÉLAGO DO MARAJÓ </t>
  </si>
  <si>
    <t>5.176 (0.0 %)</t>
  </si>
  <si>
    <t>9.550 (0.0 %)</t>
  </si>
  <si>
    <t>36.256 (0.1 %)</t>
  </si>
  <si>
    <t>3.815 (0.0 %)</t>
  </si>
  <si>
    <t>1.709 (0.0 %)</t>
  </si>
  <si>
    <t>22420.2 (46%)</t>
  </si>
  <si>
    <t>6686.2 (14%)</t>
  </si>
  <si>
    <t>2.2 (0%)</t>
  </si>
  <si>
    <t xml:space="preserve">15883.5 (33%) </t>
  </si>
  <si>
    <t>1813.9 (4%)</t>
  </si>
  <si>
    <t xml:space="preserve">ÁREA DE PROTEÇÃO AMBIENTAL DO LAGO DE TUCURUI </t>
  </si>
  <si>
    <t>47.417 (1.6 %)</t>
  </si>
  <si>
    <t>20.315 (0.7 %)</t>
  </si>
  <si>
    <t>26.852 (0.9 %)</t>
  </si>
  <si>
    <t>16.686 (0.6 %)</t>
  </si>
  <si>
    <t>9.145 (0.3 %)</t>
  </si>
  <si>
    <t>1213.5 (21%)</t>
  </si>
  <si>
    <t>1.8 (0%)</t>
  </si>
  <si>
    <t xml:space="preserve">1.3 (0%) </t>
  </si>
  <si>
    <t>2749.4 (48%)</t>
  </si>
  <si>
    <t xml:space="preserve">ÁREA DE PROTEÇÃO AMBIENTAL PAYTUNA </t>
  </si>
  <si>
    <t>0.608 (0.3 %)</t>
  </si>
  <si>
    <t>0.421 (0.2 %)</t>
  </si>
  <si>
    <t>0.510 (0.2 %)</t>
  </si>
  <si>
    <t>57.4 (9%)</t>
  </si>
  <si>
    <t xml:space="preserve">221.3 (36%) </t>
  </si>
  <si>
    <t>187.9 (30%)</t>
  </si>
  <si>
    <t xml:space="preserve">ÁREA DE PROTEÇÃO AMBIENTAL TRIUNFO DO XINGU </t>
  </si>
  <si>
    <t>256.932 (1.6 %)</t>
  </si>
  <si>
    <t>200.564 (1.2 %)</t>
  </si>
  <si>
    <t>161.158 (1.0 %)</t>
  </si>
  <si>
    <t>82.879 (0.5 %)</t>
  </si>
  <si>
    <t>72.949 (0.4 %)</t>
  </si>
  <si>
    <t>11907.3 (71%)</t>
  </si>
  <si>
    <t xml:space="preserve">487.4 (3%) </t>
  </si>
  <si>
    <t>13.7 (0%)</t>
  </si>
  <si>
    <t xml:space="preserve">FLORESTA ESTADUAL DE FARO </t>
  </si>
  <si>
    <t>5428.9 (86%)</t>
  </si>
  <si>
    <t>749.7 (12%)</t>
  </si>
  <si>
    <t xml:space="preserve">53.2 (1%) </t>
  </si>
  <si>
    <t>48.9 (1%)</t>
  </si>
  <si>
    <t xml:space="preserve">FLORESTA ESTADUAL DE IRIRI </t>
  </si>
  <si>
    <t>0.8 (0%)</t>
  </si>
  <si>
    <t>8.270 (0.2 %)</t>
  </si>
  <si>
    <t>4.220 (0.1 %)</t>
  </si>
  <si>
    <t>0.948 (0.0 %)</t>
  </si>
  <si>
    <t>2.252 (0.1 %)</t>
  </si>
  <si>
    <t>4321.0 (98%)</t>
  </si>
  <si>
    <t>2.9 (0%)</t>
  </si>
  <si>
    <t xml:space="preserve">2.9 (0%) </t>
  </si>
  <si>
    <t>31.4 (1%)</t>
  </si>
  <si>
    <t xml:space="preserve">FLORESTA ESTADUAL DO PARU </t>
  </si>
  <si>
    <t>1.644 (0.0 %)</t>
  </si>
  <si>
    <t>2.851 (0.0 %)</t>
  </si>
  <si>
    <t>31562.4 (87%)</t>
  </si>
  <si>
    <t>3233.2 (9%)</t>
  </si>
  <si>
    <t xml:space="preserve">1154.0 (3%) </t>
  </si>
  <si>
    <t>73.1 (0%)</t>
  </si>
  <si>
    <t xml:space="preserve">FLORESTA ESTADUAL DO TROMBETAS </t>
  </si>
  <si>
    <t>0.446 (0.0 %)</t>
  </si>
  <si>
    <t>0.186 (0.0 %)</t>
  </si>
  <si>
    <t>29068.8 (92%)</t>
  </si>
  <si>
    <t>2029.5 (6%)</t>
  </si>
  <si>
    <t>0.9 (0%)</t>
  </si>
  <si>
    <t xml:space="preserve">131.9 (0%) </t>
  </si>
  <si>
    <t>171.5 (1%)</t>
  </si>
  <si>
    <t xml:space="preserve">RESERVA DE DESENVOLVIMENTO SUSTENTÁVEL ALCOBAÇA </t>
  </si>
  <si>
    <t>1.547 (2.1 %)</t>
  </si>
  <si>
    <t>0.194 (0.3 %)</t>
  </si>
  <si>
    <t>0.486 (0.7 %)</t>
  </si>
  <si>
    <t>29.4 (13%)</t>
  </si>
  <si>
    <t>153.0 (68%)</t>
  </si>
  <si>
    <t xml:space="preserve">RESERVA DE DESENVOLVIMENTO SUSTENTÁVEL PUCURUÍ-ARARÃO </t>
  </si>
  <si>
    <t>0.810 (1.6 %)</t>
  </si>
  <si>
    <t>31.6 (11%)</t>
  </si>
  <si>
    <t>241.5 (83%)</t>
  </si>
  <si>
    <t>ESTADUAL USO SUSTENTAVEL</t>
  </si>
  <si>
    <t xml:space="preserve">PI TUMUCUMAQUE </t>
  </si>
  <si>
    <t>2.0 (0%)</t>
  </si>
  <si>
    <t>0.494 (0.0 %)</t>
  </si>
  <si>
    <t>0.518 (0.0 %)</t>
  </si>
  <si>
    <t>21407.2 (70%)</t>
  </si>
  <si>
    <t>3196.5 (10%)</t>
  </si>
  <si>
    <t>64.5 (0%)</t>
  </si>
  <si>
    <t xml:space="preserve">5834.1 (19%) </t>
  </si>
  <si>
    <t>29.4 (0%)</t>
  </si>
  <si>
    <t xml:space="preserve">RI NOVA JACUNDA </t>
  </si>
  <si>
    <t>2.2 (54%)</t>
  </si>
  <si>
    <t>0.2 (5%)</t>
  </si>
  <si>
    <t xml:space="preserve">RI PRAIA DO INDIO </t>
  </si>
  <si>
    <t>0.3 (9%)</t>
  </si>
  <si>
    <t>0.2 (6%)</t>
  </si>
  <si>
    <t xml:space="preserve">RI PRAIA DO MANGUE </t>
  </si>
  <si>
    <t xml:space="preserve">TI ALTO RIO GUAMA </t>
  </si>
  <si>
    <t>5.808 (0.2 %)</t>
  </si>
  <si>
    <t>40.524 (1.4 %)</t>
  </si>
  <si>
    <t>5.881 (0.2 %)</t>
  </si>
  <si>
    <t>18.436 (0.7 %)</t>
  </si>
  <si>
    <t>1.482 (0.1 %)</t>
  </si>
  <si>
    <t>1357.0 (48%)</t>
  </si>
  <si>
    <t>541.9 (19%)</t>
  </si>
  <si>
    <t xml:space="preserve">TI AMANAYE </t>
  </si>
  <si>
    <t>0.041 (1.8 %)</t>
  </si>
  <si>
    <t xml:space="preserve">TI ANAMBE </t>
  </si>
  <si>
    <t>0.275 (0.4 %)</t>
  </si>
  <si>
    <t>0.081 (0.1 %)</t>
  </si>
  <si>
    <t>62.1 (87%)</t>
  </si>
  <si>
    <t xml:space="preserve">TI ANDIRA-MARAU </t>
  </si>
  <si>
    <t>14.507 (0.2 %)</t>
  </si>
  <si>
    <t>2.770 (0.0 %)</t>
  </si>
  <si>
    <t>2.017 (0.0 %)</t>
  </si>
  <si>
    <t>3.256 (0.0 %)</t>
  </si>
  <si>
    <t>3.402 (0.0 %)</t>
  </si>
  <si>
    <t>2.762 (0.0 %)</t>
  </si>
  <si>
    <t>5785.9 (73%)</t>
  </si>
  <si>
    <t>1560.0 (20%)</t>
  </si>
  <si>
    <t xml:space="preserve">68.6 (1%) </t>
  </si>
  <si>
    <t>78.9 (1%)</t>
  </si>
  <si>
    <t xml:space="preserve">TI APYTEREWA </t>
  </si>
  <si>
    <t>40.865 (0.5 %)</t>
  </si>
  <si>
    <t>31.452 (0.4 %)</t>
  </si>
  <si>
    <t>15.260 (0.2 %)</t>
  </si>
  <si>
    <t>6.107 (0.1 %)</t>
  </si>
  <si>
    <t>0.770 (0.0 %)</t>
  </si>
  <si>
    <t>7025.0 (90%)</t>
  </si>
  <si>
    <t xml:space="preserve">52.9 (1%) </t>
  </si>
  <si>
    <t xml:space="preserve">TI ARARA </t>
  </si>
  <si>
    <t>1.418 (0.1 %)</t>
  </si>
  <si>
    <t>2.471 (0.1 %)</t>
  </si>
  <si>
    <t>1.191 (0.0 %)</t>
  </si>
  <si>
    <t>2611.7 (94%)</t>
  </si>
  <si>
    <t>109.8 (4%)</t>
  </si>
  <si>
    <t xml:space="preserve">TI ARARA DA VOLTA GRANDE DO XINGU </t>
  </si>
  <si>
    <t>0.737 (0.3 %)</t>
  </si>
  <si>
    <t>5.897 (2.4 %)</t>
  </si>
  <si>
    <t>3.297 (1.3 %)</t>
  </si>
  <si>
    <t>205.9 (81%)</t>
  </si>
  <si>
    <t>27.3 (11%)</t>
  </si>
  <si>
    <t>6.7 (3%)</t>
  </si>
  <si>
    <t xml:space="preserve">TI ARAWETE/IGARAPE IPIXUNA </t>
  </si>
  <si>
    <t>1.215 (0.0 %)</t>
  </si>
  <si>
    <t>1.409 (0.0 %)</t>
  </si>
  <si>
    <t>4.496 (0.0 %)</t>
  </si>
  <si>
    <t>1.239 (0.0 %)</t>
  </si>
  <si>
    <t>9470.9 (98%)</t>
  </si>
  <si>
    <t>48.5 (1%)</t>
  </si>
  <si>
    <t xml:space="preserve">15.5 (0%) </t>
  </si>
  <si>
    <t>109.8 (1%)</t>
  </si>
  <si>
    <t xml:space="preserve">TI BADJONKORE </t>
  </si>
  <si>
    <t>2.130 (0.2 %)</t>
  </si>
  <si>
    <t>1.207 (0.1 %)</t>
  </si>
  <si>
    <t>1228.3 (56%)</t>
  </si>
  <si>
    <t xml:space="preserve">878.0 (40%) </t>
  </si>
  <si>
    <t>2.6 (0%)</t>
  </si>
  <si>
    <t xml:space="preserve">TI BARREIRINHA </t>
  </si>
  <si>
    <t>0.065 (0.2 %)</t>
  </si>
  <si>
    <t>4.0 (14%)</t>
  </si>
  <si>
    <t>18.5 (66%)</t>
  </si>
  <si>
    <t xml:space="preserve">TI BAU </t>
  </si>
  <si>
    <t>15330.5 (99%)</t>
  </si>
  <si>
    <t xml:space="preserve">63.7 (0%) </t>
  </si>
  <si>
    <t>49.8 (0%)</t>
  </si>
  <si>
    <t xml:space="preserve">TI CACHOEIRA SECA DO IRIRI </t>
  </si>
  <si>
    <t>44.866 (0.6 %)</t>
  </si>
  <si>
    <t>20.048 (0.3 %)</t>
  </si>
  <si>
    <t>23.952 (0.3 %)</t>
  </si>
  <si>
    <t>19.416 (0.3 %)</t>
  </si>
  <si>
    <t>6984.8 (93%)</t>
  </si>
  <si>
    <t>61.1 (1%)</t>
  </si>
  <si>
    <t>3.2 (0%)</t>
  </si>
  <si>
    <t xml:space="preserve">0.2 (0%) </t>
  </si>
  <si>
    <t>79.1 (1%)</t>
  </si>
  <si>
    <t xml:space="preserve">TI KARAJA SANTANA DO ARAGUAIA </t>
  </si>
  <si>
    <t>0.4 (3%)</t>
  </si>
  <si>
    <t xml:space="preserve">13.3 (91%) </t>
  </si>
  <si>
    <t>0.5 (3%)</t>
  </si>
  <si>
    <t xml:space="preserve">TI KARARAO </t>
  </si>
  <si>
    <t>3316.4 (98%)</t>
  </si>
  <si>
    <t>37.8 (1%)</t>
  </si>
  <si>
    <t>24.1 (1%)</t>
  </si>
  <si>
    <t xml:space="preserve">TI KAYABI </t>
  </si>
  <si>
    <t>6.423 (0.1 %)</t>
  </si>
  <si>
    <t>1.596 (0.0 %)</t>
  </si>
  <si>
    <t>12.903 (0.1 %)</t>
  </si>
  <si>
    <t>9.437 (0.1 %)</t>
  </si>
  <si>
    <t>16.232 (0.2 %)</t>
  </si>
  <si>
    <t>9037.0 (87%)</t>
  </si>
  <si>
    <t>6.4 (0%)</t>
  </si>
  <si>
    <t xml:space="preserve">845.5 (8%) </t>
  </si>
  <si>
    <t>199.9 (2%)</t>
  </si>
  <si>
    <t xml:space="preserve">TI KAYAPO </t>
  </si>
  <si>
    <t>7.922 (0.0 %)</t>
  </si>
  <si>
    <t>5.362 (0.0 %)</t>
  </si>
  <si>
    <t>27848.1 (84%)</t>
  </si>
  <si>
    <t xml:space="preserve">4769.0 (14%) </t>
  </si>
  <si>
    <t>208.7 (1%)</t>
  </si>
  <si>
    <t xml:space="preserve">TI KOATINEMO </t>
  </si>
  <si>
    <t>3653.3 (98%)</t>
  </si>
  <si>
    <t>40.3 (1%)</t>
  </si>
  <si>
    <t>21.5 (1%)</t>
  </si>
  <si>
    <t xml:space="preserve">TI KURUAYA </t>
  </si>
  <si>
    <t>1599.5 (98%)</t>
  </si>
  <si>
    <t>3.1 (0%)</t>
  </si>
  <si>
    <t>19.6 (1%)</t>
  </si>
  <si>
    <t xml:space="preserve">TI LAS CASAS </t>
  </si>
  <si>
    <t>5.0 (2%)</t>
  </si>
  <si>
    <t xml:space="preserve">173.9 (82%) </t>
  </si>
  <si>
    <t xml:space="preserve">TI MAE MARIA </t>
  </si>
  <si>
    <t>0.421 (0.1 %)</t>
  </si>
  <si>
    <t>593.7 (91%)</t>
  </si>
  <si>
    <t>17.2 (3%)</t>
  </si>
  <si>
    <t xml:space="preserve">TI MARANDUBA </t>
  </si>
  <si>
    <t xml:space="preserve">1.6 (100%) </t>
  </si>
  <si>
    <t xml:space="preserve">TI MENKRAGNOTI </t>
  </si>
  <si>
    <t>2.997 (0.0 %)</t>
  </si>
  <si>
    <t>1.669 (0.0 %)</t>
  </si>
  <si>
    <t>47551.7 (97%)</t>
  </si>
  <si>
    <t>12.1 (0%)</t>
  </si>
  <si>
    <t xml:space="preserve">1353.4 (3%) </t>
  </si>
  <si>
    <t>117.3 (0%)</t>
  </si>
  <si>
    <t xml:space="preserve">TI MUNDURUCU </t>
  </si>
  <si>
    <t>1.004 (0.0 %)</t>
  </si>
  <si>
    <t>1.231 (0.0 %)</t>
  </si>
  <si>
    <t>2.187 (0.0 %)</t>
  </si>
  <si>
    <t>1.879 (0.0 %)</t>
  </si>
  <si>
    <t>19828.7 (83%)</t>
  </si>
  <si>
    <t>11.2 (0%)</t>
  </si>
  <si>
    <t>5.1 (0%)</t>
  </si>
  <si>
    <t xml:space="preserve">3827.2 (16%) </t>
  </si>
  <si>
    <t>155.2 (1%)</t>
  </si>
  <si>
    <t xml:space="preserve">TI NHAMUNDA-MAPUERA </t>
  </si>
  <si>
    <t>0.875 (0.0 %)</t>
  </si>
  <si>
    <t>4.463 (0.0 %)</t>
  </si>
  <si>
    <t>8248.1 (78%)</t>
  </si>
  <si>
    <t>2081.2 (20%)</t>
  </si>
  <si>
    <t xml:space="preserve">55.4 (1%) </t>
  </si>
  <si>
    <t>72.8 (1%)</t>
  </si>
  <si>
    <t xml:space="preserve">TI PANARA </t>
  </si>
  <si>
    <t>0.235 (0.0 %)</t>
  </si>
  <si>
    <t>5.281 (0.1 %)</t>
  </si>
  <si>
    <t>0.778 (0.0 %)</t>
  </si>
  <si>
    <t>4509.1 (90%)</t>
  </si>
  <si>
    <t xml:space="preserve">406.1 (8%) </t>
  </si>
  <si>
    <t xml:space="preserve">TI PAQUICAMBA </t>
  </si>
  <si>
    <t>26.8 (68%)</t>
  </si>
  <si>
    <t>11.9 (30%)</t>
  </si>
  <si>
    <t xml:space="preserve">TI PARAKANA </t>
  </si>
  <si>
    <t>9.898 (0.3 %)</t>
  </si>
  <si>
    <t>1.304 (0.0 %)</t>
  </si>
  <si>
    <t>1.976 (0.1 %)</t>
  </si>
  <si>
    <t>1.823 (0.1 %)</t>
  </si>
  <si>
    <t>3327.5 (98%)</t>
  </si>
  <si>
    <t xml:space="preserve">TI RIO PARU D'ESTE </t>
  </si>
  <si>
    <t>10282.8 (87%)</t>
  </si>
  <si>
    <t>1520.1 (13%)</t>
  </si>
  <si>
    <t>1.4 (0%)</t>
  </si>
  <si>
    <t xml:space="preserve">5.1 (0%) </t>
  </si>
  <si>
    <t>20.8 (0%)</t>
  </si>
  <si>
    <t xml:space="preserve">TI SAI CINZA </t>
  </si>
  <si>
    <t>0.535 (0.0 %)</t>
  </si>
  <si>
    <t>1061.3 (87%)</t>
  </si>
  <si>
    <t>18.5 (2%)</t>
  </si>
  <si>
    <t xml:space="preserve">35.9 (3%) </t>
  </si>
  <si>
    <t>85.8 (7%)</t>
  </si>
  <si>
    <t xml:space="preserve">TI SARAUA </t>
  </si>
  <si>
    <t>3.815 (1.9 %)</t>
  </si>
  <si>
    <t>3.281 (1.6 %)</t>
  </si>
  <si>
    <t>7.452 (3.6 %)</t>
  </si>
  <si>
    <t>1.531 (0.7 %)</t>
  </si>
  <si>
    <t>0.470 (0.2 %)</t>
  </si>
  <si>
    <t>91.6 (44%)</t>
  </si>
  <si>
    <t>60.5 (29%)</t>
  </si>
  <si>
    <t>3.1 (1%)</t>
  </si>
  <si>
    <t xml:space="preserve">TI SORORO </t>
  </si>
  <si>
    <t>0.664 (0.2 %)</t>
  </si>
  <si>
    <t>0.316 (0.1 %)</t>
  </si>
  <si>
    <t>0.340 (0.1 %)</t>
  </si>
  <si>
    <t>248.6 (90%)</t>
  </si>
  <si>
    <t>1.3 (0%)</t>
  </si>
  <si>
    <t xml:space="preserve">TI TEMBE </t>
  </si>
  <si>
    <t>0.073 (0.7 %)</t>
  </si>
  <si>
    <t>0.041 (0.4 %)</t>
  </si>
  <si>
    <t>0.4 (4%)</t>
  </si>
  <si>
    <t>5.7 (52%)</t>
  </si>
  <si>
    <t xml:space="preserve">TI TRINCHEIRA/BACAJA </t>
  </si>
  <si>
    <t>8.675 (0.1 %)</t>
  </si>
  <si>
    <t>4.601 (0.0 %)</t>
  </si>
  <si>
    <t>4.139 (0.0 %)</t>
  </si>
  <si>
    <t>1.490 (0.0 %)</t>
  </si>
  <si>
    <t>16610.5 (98%)</t>
  </si>
  <si>
    <t>188.9 (1%)</t>
  </si>
  <si>
    <t xml:space="preserve">4.4 (0%) </t>
  </si>
  <si>
    <t xml:space="preserve">TI TROCARA </t>
  </si>
  <si>
    <t>0.308 (0.1 %)</t>
  </si>
  <si>
    <t>0.113 (0.1 %)</t>
  </si>
  <si>
    <t>0.243 (0.1 %)</t>
  </si>
  <si>
    <t>198.6 (92%)</t>
  </si>
  <si>
    <t xml:space="preserve">1.3 (1%) </t>
  </si>
  <si>
    <t xml:space="preserve">TI TURE-MARIQUITA </t>
  </si>
  <si>
    <t>1.4 (18%)</t>
  </si>
  <si>
    <t>0.065 (0.9 %)</t>
  </si>
  <si>
    <t>0.284 (3.7 %)</t>
  </si>
  <si>
    <t>3.6 (47%)</t>
  </si>
  <si>
    <t xml:space="preserve">TI XIKRIN DO CATETE </t>
  </si>
  <si>
    <t>2.892 (0.1 %)</t>
  </si>
  <si>
    <t>0.389 (0.0 %)</t>
  </si>
  <si>
    <t>4143.4 (96%)</t>
  </si>
  <si>
    <t xml:space="preserve">4.0 (0%) </t>
  </si>
  <si>
    <t xml:space="preserve">TI XIPAYA </t>
  </si>
  <si>
    <t>1727.7 (98%)</t>
  </si>
  <si>
    <t>35.7 (2%)</t>
  </si>
  <si>
    <t xml:space="preserve">TI ZO´E </t>
  </si>
  <si>
    <t>2.195 (0.0 %)</t>
  </si>
  <si>
    <t>6229.1 (93%)</t>
  </si>
  <si>
    <t>293.6 (4%)</t>
  </si>
  <si>
    <t xml:space="preserve">94.2 (1%) </t>
  </si>
  <si>
    <t>51.3 (1%)</t>
  </si>
  <si>
    <t>TERRAS INDIGENAS</t>
  </si>
  <si>
    <t>-</t>
  </si>
  <si>
    <t>Desflorestamento (km²) segundo o estado do Pará e seus municípios - 2009 a 2013</t>
  </si>
  <si>
    <t>Área de Floresta (km²) e Hidrografia 2013 (km²), Pará e municípios - 2009 a 2013</t>
  </si>
  <si>
    <t>Incremento (Desflorestamento km²) para o estado do Pará e seus municípios - 2009 a 2013</t>
  </si>
  <si>
    <t>Área de Floresta (km²)</t>
  </si>
  <si>
    <t xml:space="preserve"> Hidrografia (km²)</t>
  </si>
  <si>
    <t>Fonte: INPE/PRODES</t>
  </si>
  <si>
    <t>Elaboração: FAPESPA</t>
  </si>
  <si>
    <t>Fonte: IBGE/ICMBIO/MMA/FUNAI</t>
  </si>
  <si>
    <t>UCUS FEDERAL</t>
  </si>
  <si>
    <t>UCPI FEDERAL</t>
  </si>
  <si>
    <t>UCUS ESTADUAL</t>
  </si>
  <si>
    <t>UCPI ESTADUAL</t>
  </si>
  <si>
    <t>TERRA INDIGENA</t>
  </si>
  <si>
    <t>ÁREA TERRITORIAL OFICIAL</t>
  </si>
  <si>
    <t>Fonte: INPE/ Queimadas</t>
  </si>
  <si>
    <t xml:space="preserve">Focos de calor </t>
  </si>
  <si>
    <t>Focos de Calor no estado do Pará e seus municipios - 2009 a 2013</t>
  </si>
  <si>
    <t>Áreas Protegidas (km²)</t>
  </si>
  <si>
    <t>Áreas Protegidas no estado do Pará e seus municípios - 2014</t>
  </si>
  <si>
    <t>Unidades de Conservação do Estado do Pará - 2014</t>
  </si>
  <si>
    <t xml:space="preserve">Ano Criação </t>
  </si>
  <si>
    <t xml:space="preserve">Incremento 2008 (%) </t>
  </si>
  <si>
    <t xml:space="preserve">Incremento 2009 (%) </t>
  </si>
  <si>
    <t xml:space="preserve">Incremento 2010 (%) </t>
  </si>
  <si>
    <t xml:space="preserve">Incremento 2011 (%) </t>
  </si>
  <si>
    <t xml:space="preserve">Incremento 2012 (%) </t>
  </si>
  <si>
    <t xml:space="preserve">Nuvem 2012 (%) </t>
  </si>
  <si>
    <t xml:space="preserve">Hidrografia (%) </t>
  </si>
  <si>
    <t xml:space="preserve">TOTAL </t>
  </si>
  <si>
    <t xml:space="preserve">40.233 (0.1 %) </t>
  </si>
  <si>
    <t xml:space="preserve">15.618 (0.0 %) </t>
  </si>
  <si>
    <t xml:space="preserve">17.959 (0.0 %) </t>
  </si>
  <si>
    <t xml:space="preserve">7.889 (0.0 %) </t>
  </si>
  <si>
    <t xml:space="preserve">7.93 (0.0 %) </t>
  </si>
  <si>
    <t xml:space="preserve">67810.1 (91 %) </t>
  </si>
  <si>
    <t xml:space="preserve">1819 (2 %) </t>
  </si>
  <si>
    <t xml:space="preserve">8.8 (0 %) </t>
  </si>
  <si>
    <t xml:space="preserve">2666.6 (4 %) </t>
  </si>
  <si>
    <t xml:space="preserve">466.9 (1 %) </t>
  </si>
  <si>
    <t xml:space="preserve">177.902 (0.1 %) </t>
  </si>
  <si>
    <t xml:space="preserve">218.75 (0.2 %) </t>
  </si>
  <si>
    <t xml:space="preserve">82.475 (0.1 %) </t>
  </si>
  <si>
    <t xml:space="preserve">73.096 (0.1 %) </t>
  </si>
  <si>
    <t xml:space="preserve">151.392 (0.1 %) </t>
  </si>
  <si>
    <t xml:space="preserve">105368.9 (81 %) </t>
  </si>
  <si>
    <t xml:space="preserve">13265.9 (10 %) </t>
  </si>
  <si>
    <t xml:space="preserve">15.1 (0 %) </t>
  </si>
  <si>
    <t xml:space="preserve">4418.3 (3 %) </t>
  </si>
  <si>
    <t xml:space="preserve">2070.3 (2 %) </t>
  </si>
  <si>
    <t xml:space="preserve">0.243 (0.0 %) </t>
  </si>
  <si>
    <t xml:space="preserve">0.13 (0.0 %) </t>
  </si>
  <si>
    <t xml:space="preserve">5.67 (0.0 %) </t>
  </si>
  <si>
    <t xml:space="preserve">0 (0.0 %) </t>
  </si>
  <si>
    <t xml:space="preserve">41285.7 (76 %) </t>
  </si>
  <si>
    <t xml:space="preserve">11325.4 (21 %) </t>
  </si>
  <si>
    <t xml:space="preserve">51.2 (0 %) </t>
  </si>
  <si>
    <t xml:space="preserve">1299.1 (2 %) </t>
  </si>
  <si>
    <t xml:space="preserve">89.1 (0 %) </t>
  </si>
  <si>
    <t xml:space="preserve">325.944 (0.3 %) </t>
  </si>
  <si>
    <t xml:space="preserve">237.111 (0.2 %) </t>
  </si>
  <si>
    <t xml:space="preserve">230.074 (0.2 %) </t>
  </si>
  <si>
    <t xml:space="preserve">106.708 (0.1 %) </t>
  </si>
  <si>
    <t xml:space="preserve">89.748 (0.1 %) </t>
  </si>
  <si>
    <t xml:space="preserve">106123.6 (70 %) </t>
  </si>
  <si>
    <t xml:space="preserve">12727.2 (8 %) </t>
  </si>
  <si>
    <t xml:space="preserve">12.9 (0 %) </t>
  </si>
  <si>
    <t xml:space="preserve">18021.4 (12 %) </t>
  </si>
  <si>
    <t xml:space="preserve">5492.3 (4 %) </t>
  </si>
  <si>
    <t xml:space="preserve">152.993 (0.1 %) </t>
  </si>
  <si>
    <t xml:space="preserve">117.986 (0.0 %) </t>
  </si>
  <si>
    <t xml:space="preserve">94.536 (0.0 %) </t>
  </si>
  <si>
    <t xml:space="preserve">85.294 (0.0 %) </t>
  </si>
  <si>
    <t xml:space="preserve">49.889 (0.0 %) </t>
  </si>
  <si>
    <t xml:space="preserve">241616.5 (88 %) </t>
  </si>
  <si>
    <t xml:space="preserve">9901 (4 %) </t>
  </si>
  <si>
    <t xml:space="preserve">96.2 (0 %) </t>
  </si>
  <si>
    <t xml:space="preserve">18505.4 (7 %) </t>
  </si>
  <si>
    <t xml:space="preserve">1362.6 (0 %) </t>
  </si>
  <si>
    <t>Deflorestamento</t>
  </si>
  <si>
    <t xml:space="preserve">Área </t>
  </si>
  <si>
    <t xml:space="preserve">Área de Floresta 2012 (%) </t>
  </si>
  <si>
    <t xml:space="preserve">Área não Observado 2012 (%) </t>
  </si>
  <si>
    <t xml:space="preserve">Não Floresta (%) </t>
  </si>
  <si>
    <t>Nº</t>
  </si>
  <si>
    <t>tab1</t>
  </si>
  <si>
    <t>tab2</t>
  </si>
  <si>
    <t>tab3</t>
  </si>
  <si>
    <t>tab4</t>
  </si>
  <si>
    <t>tab5</t>
  </si>
  <si>
    <t>tab6</t>
  </si>
  <si>
    <t>Sumário Ambiental</t>
  </si>
  <si>
    <t>Desflorestamento Acumulado (km²) segundo o estado do Pará e seus municípios - 2009 a 2013</t>
  </si>
  <si>
    <t>Áreas Protegidas (km²) no estado do Pará e seus municípios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</si>
</sst>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 applyBorder="1"/>
    <xf numFmtId="0" fontId="7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7" fontId="7" fillId="0" borderId="0" xfId="2" applyNumberFormat="1" applyFont="1" applyFill="1" applyBorder="1"/>
    <xf numFmtId="3" fontId="8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166" fontId="7" fillId="0" borderId="0" xfId="2" applyNumberFormat="1" applyFont="1" applyFill="1" applyBorder="1"/>
    <xf numFmtId="0" fontId="9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3" fontId="8" fillId="0" borderId="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8" fillId="3" borderId="7" xfId="0" applyFont="1" applyFill="1" applyBorder="1" applyAlignment="1">
      <alignment horizontal="left" vertical="center"/>
    </xf>
    <xf numFmtId="3" fontId="8" fillId="3" borderId="8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" fillId="3" borderId="10" xfId="0" applyFont="1" applyFill="1" applyBorder="1" applyAlignment="1">
      <alignment horizontal="left" vertical="center"/>
    </xf>
    <xf numFmtId="3" fontId="2" fillId="3" borderId="11" xfId="0" applyNumberFormat="1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6" fontId="2" fillId="3" borderId="5" xfId="0" applyNumberFormat="1" applyFont="1" applyFill="1" applyBorder="1" applyAlignment="1">
      <alignment horizontal="right" vertical="center"/>
    </xf>
    <xf numFmtId="166" fontId="2" fillId="3" borderId="6" xfId="0" applyNumberFormat="1" applyFont="1" applyFill="1" applyBorder="1" applyAlignment="1">
      <alignment horizontal="right" vertical="center"/>
    </xf>
    <xf numFmtId="166" fontId="8" fillId="0" borderId="8" xfId="0" applyNumberFormat="1" applyFont="1" applyFill="1" applyBorder="1" applyAlignment="1">
      <alignment horizontal="right"/>
    </xf>
    <xf numFmtId="166" fontId="8" fillId="0" borderId="9" xfId="0" applyNumberFormat="1" applyFont="1" applyFill="1" applyBorder="1" applyAlignment="1">
      <alignment horizontal="right"/>
    </xf>
    <xf numFmtId="166" fontId="8" fillId="3" borderId="8" xfId="0" applyNumberFormat="1" applyFont="1" applyFill="1" applyBorder="1" applyAlignment="1">
      <alignment horizontal="right"/>
    </xf>
    <xf numFmtId="166" fontId="8" fillId="3" borderId="9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3" borderId="4" xfId="1" applyFont="1" applyFill="1" applyBorder="1" applyAlignment="1" applyProtection="1">
      <alignment horizontal="center"/>
    </xf>
    <xf numFmtId="0" fontId="8" fillId="3" borderId="5" xfId="1" applyFont="1" applyFill="1" applyBorder="1" applyAlignment="1" applyProtection="1">
      <alignment horizontal="left"/>
    </xf>
    <xf numFmtId="0" fontId="8" fillId="3" borderId="5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0" fontId="8" fillId="0" borderId="7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left"/>
    </xf>
    <xf numFmtId="0" fontId="8" fillId="0" borderId="8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3" borderId="17" xfId="1" applyFont="1" applyFill="1" applyBorder="1" applyAlignment="1" applyProtection="1">
      <alignment horizontal="center"/>
    </xf>
    <xf numFmtId="0" fontId="8" fillId="3" borderId="18" xfId="1" applyFont="1" applyFill="1" applyBorder="1" applyAlignment="1" applyProtection="1">
      <alignment horizontal="left"/>
    </xf>
    <xf numFmtId="0" fontId="8" fillId="3" borderId="18" xfId="0" applyFont="1" applyFill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0" xfId="0" applyFont="1" applyFill="1" applyBorder="1"/>
    <xf numFmtId="3" fontId="8" fillId="3" borderId="5" xfId="0" applyNumberFormat="1" applyFont="1" applyFill="1" applyBorder="1" applyAlignment="1">
      <alignment horizontal="right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/>
    </xf>
    <xf numFmtId="0" fontId="8" fillId="3" borderId="18" xfId="0" applyNumberFormat="1" applyFont="1" applyFill="1" applyBorder="1" applyAlignment="1">
      <alignment horizontal="center"/>
    </xf>
    <xf numFmtId="167" fontId="8" fillId="0" borderId="0" xfId="2" applyNumberFormat="1" applyFont="1" applyFill="1" applyBorder="1"/>
    <xf numFmtId="167" fontId="8" fillId="3" borderId="5" xfId="2" applyNumberFormat="1" applyFont="1" applyFill="1" applyBorder="1" applyAlignment="1">
      <alignment horizontal="right" vertical="center"/>
    </xf>
    <xf numFmtId="167" fontId="8" fillId="0" borderId="8" xfId="2" applyNumberFormat="1" applyFont="1" applyFill="1" applyBorder="1" applyAlignment="1">
      <alignment horizontal="right"/>
    </xf>
    <xf numFmtId="167" fontId="8" fillId="3" borderId="18" xfId="2" applyNumberFormat="1" applyFont="1" applyFill="1" applyBorder="1" applyAlignment="1">
      <alignment horizontal="right"/>
    </xf>
    <xf numFmtId="167" fontId="2" fillId="0" borderId="8" xfId="2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6" fillId="0" borderId="0" xfId="0" applyFont="1"/>
    <xf numFmtId="3" fontId="7" fillId="0" borderId="0" xfId="0" applyNumberFormat="1" applyFont="1" applyFill="1" applyBorder="1"/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/>
    </xf>
    <xf numFmtId="167" fontId="2" fillId="2" borderId="14" xfId="2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0</xdr:row>
      <xdr:rowOff>85725</xdr:rowOff>
    </xdr:from>
    <xdr:to>
      <xdr:col>6</xdr:col>
      <xdr:colOff>9525</xdr:colOff>
      <xdr:row>0</xdr:row>
      <xdr:rowOff>609243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29100" y="85725"/>
          <a:ext cx="1905000" cy="523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685801</xdr:colOff>
      <xdr:row>0</xdr:row>
      <xdr:rowOff>38100</xdr:rowOff>
    </xdr:from>
    <xdr:to>
      <xdr:col>6</xdr:col>
      <xdr:colOff>9526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91051" y="38100"/>
          <a:ext cx="1695450" cy="523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0</xdr:row>
      <xdr:rowOff>47625</xdr:rowOff>
    </xdr:from>
    <xdr:to>
      <xdr:col>6</xdr:col>
      <xdr:colOff>752475</xdr:colOff>
      <xdr:row>0</xdr:row>
      <xdr:rowOff>571143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52925" y="47625"/>
          <a:ext cx="1714500" cy="5235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619124</xdr:colOff>
      <xdr:row>0</xdr:row>
      <xdr:rowOff>47625</xdr:rowOff>
    </xdr:from>
    <xdr:to>
      <xdr:col>5</xdr:col>
      <xdr:colOff>781049</xdr:colOff>
      <xdr:row>0</xdr:row>
      <xdr:rowOff>571143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49" y="47625"/>
          <a:ext cx="1781175" cy="5235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5" name="Imagem 4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6</xdr:col>
      <xdr:colOff>647699</xdr:colOff>
      <xdr:row>0</xdr:row>
      <xdr:rowOff>38100</xdr:rowOff>
    </xdr:from>
    <xdr:to>
      <xdr:col>8</xdr:col>
      <xdr:colOff>809624</xdr:colOff>
      <xdr:row>0</xdr:row>
      <xdr:rowOff>561618</xdr:rowOff>
    </xdr:to>
    <xdr:pic>
      <xdr:nvPicPr>
        <xdr:cNvPr id="6" name="Imagem 5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9949" y="38100"/>
          <a:ext cx="1895475" cy="5235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59532</xdr:rowOff>
    </xdr:from>
    <xdr:to>
      <xdr:col>1</xdr:col>
      <xdr:colOff>2862263</xdr:colOff>
      <xdr:row>0</xdr:row>
      <xdr:rowOff>614825</xdr:rowOff>
    </xdr:to>
    <xdr:pic>
      <xdr:nvPicPr>
        <xdr:cNvPr id="4" name="Imagem 3" descr="FAP + Logo Gov 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719" y="59532"/>
          <a:ext cx="3314700" cy="555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report.php" TargetMode="External"/><Relationship Id="rId21" Type="http://schemas.openxmlformats.org/officeDocument/2006/relationships/hyperlink" Target="http://www.dpi.inpe.br/prodesdigital/report.php" TargetMode="External"/><Relationship Id="rId42" Type="http://schemas.openxmlformats.org/officeDocument/2006/relationships/hyperlink" Target="http://www.dpi.inpe.br/prodesdigital/report.php" TargetMode="External"/><Relationship Id="rId63" Type="http://schemas.openxmlformats.org/officeDocument/2006/relationships/hyperlink" Target="http://www.dpi.inpe.br/prodesdigital/report.php" TargetMode="External"/><Relationship Id="rId84" Type="http://schemas.openxmlformats.org/officeDocument/2006/relationships/hyperlink" Target="http://www.dpi.inpe.br/prodesdigital/report.php" TargetMode="External"/><Relationship Id="rId138" Type="http://schemas.openxmlformats.org/officeDocument/2006/relationships/hyperlink" Target="http://www.dpi.inpe.br/prodesdigital/report.php" TargetMode="External"/><Relationship Id="rId107" Type="http://schemas.openxmlformats.org/officeDocument/2006/relationships/hyperlink" Target="http://www.dpi.inpe.br/prodesdigital/report.php" TargetMode="External"/><Relationship Id="rId11" Type="http://schemas.openxmlformats.org/officeDocument/2006/relationships/hyperlink" Target="http://www.dpi.inpe.br/prodesdigital/report.php" TargetMode="External"/><Relationship Id="rId32" Type="http://schemas.openxmlformats.org/officeDocument/2006/relationships/hyperlink" Target="http://www.dpi.inpe.br/prodesdigital/report.php" TargetMode="External"/><Relationship Id="rId53" Type="http://schemas.openxmlformats.org/officeDocument/2006/relationships/hyperlink" Target="http://www.dpi.inpe.br/prodesdigital/report.php" TargetMode="External"/><Relationship Id="rId74" Type="http://schemas.openxmlformats.org/officeDocument/2006/relationships/hyperlink" Target="http://www.dpi.inpe.br/prodesdigital/report.php" TargetMode="External"/><Relationship Id="rId128" Type="http://schemas.openxmlformats.org/officeDocument/2006/relationships/hyperlink" Target="http://www.dpi.inpe.br/prodesdigital/report.php" TargetMode="External"/><Relationship Id="rId5" Type="http://schemas.openxmlformats.org/officeDocument/2006/relationships/hyperlink" Target="http://www.dpi.inpe.br/prodesdigital/report.php" TargetMode="External"/><Relationship Id="rId90" Type="http://schemas.openxmlformats.org/officeDocument/2006/relationships/hyperlink" Target="http://www.dpi.inpe.br/prodesdigital/report.php" TargetMode="External"/><Relationship Id="rId95" Type="http://schemas.openxmlformats.org/officeDocument/2006/relationships/hyperlink" Target="http://www.dpi.inpe.br/prodesdigital/report.php" TargetMode="External"/><Relationship Id="rId22" Type="http://schemas.openxmlformats.org/officeDocument/2006/relationships/hyperlink" Target="http://www.dpi.inpe.br/prodesdigital/report.php" TargetMode="External"/><Relationship Id="rId27" Type="http://schemas.openxmlformats.org/officeDocument/2006/relationships/hyperlink" Target="http://www.dpi.inpe.br/prodesdigital/report.php" TargetMode="External"/><Relationship Id="rId43" Type="http://schemas.openxmlformats.org/officeDocument/2006/relationships/hyperlink" Target="http://www.dpi.inpe.br/prodesdigital/report.php" TargetMode="External"/><Relationship Id="rId48" Type="http://schemas.openxmlformats.org/officeDocument/2006/relationships/hyperlink" Target="http://www.dpi.inpe.br/prodesdigital/report.php" TargetMode="External"/><Relationship Id="rId64" Type="http://schemas.openxmlformats.org/officeDocument/2006/relationships/hyperlink" Target="http://www.dpi.inpe.br/prodesdigital/report.php" TargetMode="External"/><Relationship Id="rId69" Type="http://schemas.openxmlformats.org/officeDocument/2006/relationships/hyperlink" Target="http://www.dpi.inpe.br/prodesdigital/report.php" TargetMode="External"/><Relationship Id="rId113" Type="http://schemas.openxmlformats.org/officeDocument/2006/relationships/hyperlink" Target="http://www.dpi.inpe.br/prodesdigital/report.php" TargetMode="External"/><Relationship Id="rId118" Type="http://schemas.openxmlformats.org/officeDocument/2006/relationships/hyperlink" Target="http://www.dpi.inpe.br/prodesdigital/report.php" TargetMode="External"/><Relationship Id="rId134" Type="http://schemas.openxmlformats.org/officeDocument/2006/relationships/hyperlink" Target="http://www.dpi.inpe.br/prodesdigital/report.php" TargetMode="External"/><Relationship Id="rId139" Type="http://schemas.openxmlformats.org/officeDocument/2006/relationships/hyperlink" Target="http://www.dpi.inpe.br/prodesdigital/report.php" TargetMode="External"/><Relationship Id="rId80" Type="http://schemas.openxmlformats.org/officeDocument/2006/relationships/hyperlink" Target="http://www.dpi.inpe.br/prodesdigital/report.php" TargetMode="External"/><Relationship Id="rId85" Type="http://schemas.openxmlformats.org/officeDocument/2006/relationships/hyperlink" Target="http://www.dpi.inpe.br/prodesdigital/report.php" TargetMode="External"/><Relationship Id="rId12" Type="http://schemas.openxmlformats.org/officeDocument/2006/relationships/hyperlink" Target="http://www.dpi.inpe.br/prodesdigital/report.php" TargetMode="External"/><Relationship Id="rId17" Type="http://schemas.openxmlformats.org/officeDocument/2006/relationships/hyperlink" Target="http://www.dpi.inpe.br/prodesdigital/report.php" TargetMode="External"/><Relationship Id="rId33" Type="http://schemas.openxmlformats.org/officeDocument/2006/relationships/hyperlink" Target="http://www.dpi.inpe.br/prodesdigital/report.php" TargetMode="External"/><Relationship Id="rId38" Type="http://schemas.openxmlformats.org/officeDocument/2006/relationships/hyperlink" Target="http://www.dpi.inpe.br/prodesdigital/report.php" TargetMode="External"/><Relationship Id="rId59" Type="http://schemas.openxmlformats.org/officeDocument/2006/relationships/hyperlink" Target="http://www.dpi.inpe.br/prodesdigital/report.php" TargetMode="External"/><Relationship Id="rId103" Type="http://schemas.openxmlformats.org/officeDocument/2006/relationships/hyperlink" Target="http://www.dpi.inpe.br/prodesdigital/report.php" TargetMode="External"/><Relationship Id="rId108" Type="http://schemas.openxmlformats.org/officeDocument/2006/relationships/hyperlink" Target="http://www.dpi.inpe.br/prodesdigital/report.php" TargetMode="External"/><Relationship Id="rId124" Type="http://schemas.openxmlformats.org/officeDocument/2006/relationships/hyperlink" Target="http://www.dpi.inpe.br/prodesdigital/report.php" TargetMode="External"/><Relationship Id="rId129" Type="http://schemas.openxmlformats.org/officeDocument/2006/relationships/hyperlink" Target="http://www.dpi.inpe.br/prodesdigital/report.php" TargetMode="External"/><Relationship Id="rId54" Type="http://schemas.openxmlformats.org/officeDocument/2006/relationships/hyperlink" Target="http://www.dpi.inpe.br/prodesdigital/report.php" TargetMode="External"/><Relationship Id="rId70" Type="http://schemas.openxmlformats.org/officeDocument/2006/relationships/hyperlink" Target="http://www.dpi.inpe.br/prodesdigital/report.php" TargetMode="External"/><Relationship Id="rId75" Type="http://schemas.openxmlformats.org/officeDocument/2006/relationships/hyperlink" Target="http://www.dpi.inpe.br/prodesdigital/report.php" TargetMode="External"/><Relationship Id="rId91" Type="http://schemas.openxmlformats.org/officeDocument/2006/relationships/hyperlink" Target="http://www.dpi.inpe.br/prodesdigital/report.php" TargetMode="External"/><Relationship Id="rId96" Type="http://schemas.openxmlformats.org/officeDocument/2006/relationships/hyperlink" Target="http://www.dpi.inpe.br/prodesdigital/report.php" TargetMode="External"/><Relationship Id="rId140" Type="http://schemas.openxmlformats.org/officeDocument/2006/relationships/hyperlink" Target="http://www.dpi.inpe.br/prodesdigital/report.php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://www.dpi.inpe.br/prodesdigital/report.php" TargetMode="External"/><Relationship Id="rId6" Type="http://schemas.openxmlformats.org/officeDocument/2006/relationships/hyperlink" Target="http://www.dpi.inpe.br/prodesdigital/report.php" TargetMode="External"/><Relationship Id="rId23" Type="http://schemas.openxmlformats.org/officeDocument/2006/relationships/hyperlink" Target="http://www.dpi.inpe.br/prodesdigital/report.php" TargetMode="External"/><Relationship Id="rId28" Type="http://schemas.openxmlformats.org/officeDocument/2006/relationships/hyperlink" Target="http://www.dpi.inpe.br/prodesdigital/report.php" TargetMode="External"/><Relationship Id="rId49" Type="http://schemas.openxmlformats.org/officeDocument/2006/relationships/hyperlink" Target="http://www.dpi.inpe.br/prodesdigital/report.php" TargetMode="External"/><Relationship Id="rId114" Type="http://schemas.openxmlformats.org/officeDocument/2006/relationships/hyperlink" Target="http://www.dpi.inpe.br/prodesdigital/report.php" TargetMode="External"/><Relationship Id="rId119" Type="http://schemas.openxmlformats.org/officeDocument/2006/relationships/hyperlink" Target="http://www.dpi.inpe.br/prodesdigital/report.php" TargetMode="External"/><Relationship Id="rId44" Type="http://schemas.openxmlformats.org/officeDocument/2006/relationships/hyperlink" Target="http://www.dpi.inpe.br/prodesdigital/report.php" TargetMode="External"/><Relationship Id="rId60" Type="http://schemas.openxmlformats.org/officeDocument/2006/relationships/hyperlink" Target="http://www.dpi.inpe.br/prodesdigital/report.php" TargetMode="External"/><Relationship Id="rId65" Type="http://schemas.openxmlformats.org/officeDocument/2006/relationships/hyperlink" Target="http://www.dpi.inpe.br/prodesdigital/report.php" TargetMode="External"/><Relationship Id="rId81" Type="http://schemas.openxmlformats.org/officeDocument/2006/relationships/hyperlink" Target="http://www.dpi.inpe.br/prodesdigital/report.php" TargetMode="External"/><Relationship Id="rId86" Type="http://schemas.openxmlformats.org/officeDocument/2006/relationships/hyperlink" Target="http://www.dpi.inpe.br/prodesdigital/report.php" TargetMode="External"/><Relationship Id="rId130" Type="http://schemas.openxmlformats.org/officeDocument/2006/relationships/hyperlink" Target="http://www.dpi.inpe.br/prodesdigital/report.php" TargetMode="External"/><Relationship Id="rId135" Type="http://schemas.openxmlformats.org/officeDocument/2006/relationships/hyperlink" Target="http://www.dpi.inpe.br/prodesdigital/report.php" TargetMode="External"/><Relationship Id="rId13" Type="http://schemas.openxmlformats.org/officeDocument/2006/relationships/hyperlink" Target="http://www.dpi.inpe.br/prodesdigital/report.php" TargetMode="External"/><Relationship Id="rId18" Type="http://schemas.openxmlformats.org/officeDocument/2006/relationships/hyperlink" Target="http://www.dpi.inpe.br/prodesdigital/report.php" TargetMode="External"/><Relationship Id="rId39" Type="http://schemas.openxmlformats.org/officeDocument/2006/relationships/hyperlink" Target="http://www.dpi.inpe.br/prodesdigital/report.php" TargetMode="External"/><Relationship Id="rId109" Type="http://schemas.openxmlformats.org/officeDocument/2006/relationships/hyperlink" Target="http://www.dpi.inpe.br/prodesdigital/report.php" TargetMode="External"/><Relationship Id="rId34" Type="http://schemas.openxmlformats.org/officeDocument/2006/relationships/hyperlink" Target="http://www.dpi.inpe.br/prodesdigital/report.php" TargetMode="External"/><Relationship Id="rId50" Type="http://schemas.openxmlformats.org/officeDocument/2006/relationships/hyperlink" Target="http://www.dpi.inpe.br/prodesdigital/report.php" TargetMode="External"/><Relationship Id="rId55" Type="http://schemas.openxmlformats.org/officeDocument/2006/relationships/hyperlink" Target="http://www.dpi.inpe.br/prodesdigital/report.php" TargetMode="External"/><Relationship Id="rId76" Type="http://schemas.openxmlformats.org/officeDocument/2006/relationships/hyperlink" Target="http://www.dpi.inpe.br/prodesdigital/report.php" TargetMode="External"/><Relationship Id="rId97" Type="http://schemas.openxmlformats.org/officeDocument/2006/relationships/hyperlink" Target="http://www.dpi.inpe.br/prodesdigital/report.php" TargetMode="External"/><Relationship Id="rId104" Type="http://schemas.openxmlformats.org/officeDocument/2006/relationships/hyperlink" Target="http://www.dpi.inpe.br/prodesdigital/report.php" TargetMode="External"/><Relationship Id="rId120" Type="http://schemas.openxmlformats.org/officeDocument/2006/relationships/hyperlink" Target="http://www.dpi.inpe.br/prodesdigital/report.php" TargetMode="External"/><Relationship Id="rId125" Type="http://schemas.openxmlformats.org/officeDocument/2006/relationships/hyperlink" Target="http://www.dpi.inpe.br/prodesdigital/report.php" TargetMode="External"/><Relationship Id="rId141" Type="http://schemas.openxmlformats.org/officeDocument/2006/relationships/hyperlink" Target="http://www.dpi.inpe.br/prodesdigital/report.php" TargetMode="External"/><Relationship Id="rId7" Type="http://schemas.openxmlformats.org/officeDocument/2006/relationships/hyperlink" Target="http://www.dpi.inpe.br/prodesdigital/report.php" TargetMode="External"/><Relationship Id="rId71" Type="http://schemas.openxmlformats.org/officeDocument/2006/relationships/hyperlink" Target="http://www.dpi.inpe.br/prodesdigital/report.php" TargetMode="External"/><Relationship Id="rId92" Type="http://schemas.openxmlformats.org/officeDocument/2006/relationships/hyperlink" Target="http://www.dpi.inpe.br/prodesdigital/report.php" TargetMode="External"/><Relationship Id="rId2" Type="http://schemas.openxmlformats.org/officeDocument/2006/relationships/hyperlink" Target="http://www.dpi.inpe.br/prodesdigital/report.php" TargetMode="External"/><Relationship Id="rId29" Type="http://schemas.openxmlformats.org/officeDocument/2006/relationships/hyperlink" Target="http://www.dpi.inpe.br/prodesdigital/report.php" TargetMode="External"/><Relationship Id="rId24" Type="http://schemas.openxmlformats.org/officeDocument/2006/relationships/hyperlink" Target="http://www.dpi.inpe.br/prodesdigital/report.php" TargetMode="External"/><Relationship Id="rId40" Type="http://schemas.openxmlformats.org/officeDocument/2006/relationships/hyperlink" Target="http://www.dpi.inpe.br/prodesdigital/report.php" TargetMode="External"/><Relationship Id="rId45" Type="http://schemas.openxmlformats.org/officeDocument/2006/relationships/hyperlink" Target="http://www.dpi.inpe.br/prodesdigital/report.php" TargetMode="External"/><Relationship Id="rId66" Type="http://schemas.openxmlformats.org/officeDocument/2006/relationships/hyperlink" Target="http://www.dpi.inpe.br/prodesdigital/report.php" TargetMode="External"/><Relationship Id="rId87" Type="http://schemas.openxmlformats.org/officeDocument/2006/relationships/hyperlink" Target="http://www.dpi.inpe.br/prodesdigital/report.php" TargetMode="External"/><Relationship Id="rId110" Type="http://schemas.openxmlformats.org/officeDocument/2006/relationships/hyperlink" Target="http://www.dpi.inpe.br/prodesdigital/report.php" TargetMode="External"/><Relationship Id="rId115" Type="http://schemas.openxmlformats.org/officeDocument/2006/relationships/hyperlink" Target="http://www.dpi.inpe.br/prodesdigital/report.php" TargetMode="External"/><Relationship Id="rId131" Type="http://schemas.openxmlformats.org/officeDocument/2006/relationships/hyperlink" Target="http://www.dpi.inpe.br/prodesdigital/report.php" TargetMode="External"/><Relationship Id="rId136" Type="http://schemas.openxmlformats.org/officeDocument/2006/relationships/hyperlink" Target="http://www.dpi.inpe.br/prodesdigital/report.php" TargetMode="External"/><Relationship Id="rId61" Type="http://schemas.openxmlformats.org/officeDocument/2006/relationships/hyperlink" Target="http://www.dpi.inpe.br/prodesdigital/report.php" TargetMode="External"/><Relationship Id="rId82" Type="http://schemas.openxmlformats.org/officeDocument/2006/relationships/hyperlink" Target="http://www.dpi.inpe.br/prodesdigital/report.php" TargetMode="External"/><Relationship Id="rId19" Type="http://schemas.openxmlformats.org/officeDocument/2006/relationships/hyperlink" Target="http://www.dpi.inpe.br/prodesdigital/report.php" TargetMode="External"/><Relationship Id="rId14" Type="http://schemas.openxmlformats.org/officeDocument/2006/relationships/hyperlink" Target="http://www.dpi.inpe.br/prodesdigital/report.php" TargetMode="External"/><Relationship Id="rId30" Type="http://schemas.openxmlformats.org/officeDocument/2006/relationships/hyperlink" Target="http://www.dpi.inpe.br/prodesdigital/report.php" TargetMode="External"/><Relationship Id="rId35" Type="http://schemas.openxmlformats.org/officeDocument/2006/relationships/hyperlink" Target="http://www.dpi.inpe.br/prodesdigital/report.php" TargetMode="External"/><Relationship Id="rId56" Type="http://schemas.openxmlformats.org/officeDocument/2006/relationships/hyperlink" Target="http://www.dpi.inpe.br/prodesdigital/report.php" TargetMode="External"/><Relationship Id="rId77" Type="http://schemas.openxmlformats.org/officeDocument/2006/relationships/hyperlink" Target="http://www.dpi.inpe.br/prodesdigital/report.php" TargetMode="External"/><Relationship Id="rId100" Type="http://schemas.openxmlformats.org/officeDocument/2006/relationships/hyperlink" Target="http://www.dpi.inpe.br/prodesdigital/report.php" TargetMode="External"/><Relationship Id="rId105" Type="http://schemas.openxmlformats.org/officeDocument/2006/relationships/hyperlink" Target="http://www.dpi.inpe.br/prodesdigital/report.php" TargetMode="External"/><Relationship Id="rId126" Type="http://schemas.openxmlformats.org/officeDocument/2006/relationships/hyperlink" Target="http://www.dpi.inpe.br/prodesdigital/report.php" TargetMode="External"/><Relationship Id="rId8" Type="http://schemas.openxmlformats.org/officeDocument/2006/relationships/hyperlink" Target="http://www.dpi.inpe.br/prodesdigital/report.php" TargetMode="External"/><Relationship Id="rId51" Type="http://schemas.openxmlformats.org/officeDocument/2006/relationships/hyperlink" Target="http://www.dpi.inpe.br/prodesdigital/report.php" TargetMode="External"/><Relationship Id="rId72" Type="http://schemas.openxmlformats.org/officeDocument/2006/relationships/hyperlink" Target="http://www.dpi.inpe.br/prodesdigital/report.php" TargetMode="External"/><Relationship Id="rId93" Type="http://schemas.openxmlformats.org/officeDocument/2006/relationships/hyperlink" Target="http://www.dpi.inpe.br/prodesdigital/report.php" TargetMode="External"/><Relationship Id="rId98" Type="http://schemas.openxmlformats.org/officeDocument/2006/relationships/hyperlink" Target="http://www.dpi.inpe.br/prodesdigital/report.php" TargetMode="External"/><Relationship Id="rId121" Type="http://schemas.openxmlformats.org/officeDocument/2006/relationships/hyperlink" Target="http://www.dpi.inpe.br/prodesdigital/report.php" TargetMode="External"/><Relationship Id="rId142" Type="http://schemas.openxmlformats.org/officeDocument/2006/relationships/hyperlink" Target="http://www.dpi.inpe.br/prodesdigital/report.php" TargetMode="External"/><Relationship Id="rId3" Type="http://schemas.openxmlformats.org/officeDocument/2006/relationships/hyperlink" Target="http://www.dpi.inpe.br/prodesdigital/report.php" TargetMode="External"/><Relationship Id="rId25" Type="http://schemas.openxmlformats.org/officeDocument/2006/relationships/hyperlink" Target="http://www.dpi.inpe.br/prodesdigital/report.php" TargetMode="External"/><Relationship Id="rId46" Type="http://schemas.openxmlformats.org/officeDocument/2006/relationships/hyperlink" Target="http://www.dpi.inpe.br/prodesdigital/report.php" TargetMode="External"/><Relationship Id="rId67" Type="http://schemas.openxmlformats.org/officeDocument/2006/relationships/hyperlink" Target="http://www.dpi.inpe.br/prodesdigital/report.php" TargetMode="External"/><Relationship Id="rId116" Type="http://schemas.openxmlformats.org/officeDocument/2006/relationships/hyperlink" Target="http://www.dpi.inpe.br/prodesdigital/report.php" TargetMode="External"/><Relationship Id="rId137" Type="http://schemas.openxmlformats.org/officeDocument/2006/relationships/hyperlink" Target="http://www.dpi.inpe.br/prodesdigital/report.php" TargetMode="External"/><Relationship Id="rId20" Type="http://schemas.openxmlformats.org/officeDocument/2006/relationships/hyperlink" Target="http://www.dpi.inpe.br/prodesdigital/report.php" TargetMode="External"/><Relationship Id="rId41" Type="http://schemas.openxmlformats.org/officeDocument/2006/relationships/hyperlink" Target="http://www.dpi.inpe.br/prodesdigital/report.php" TargetMode="External"/><Relationship Id="rId62" Type="http://schemas.openxmlformats.org/officeDocument/2006/relationships/hyperlink" Target="http://www.dpi.inpe.br/prodesdigital/report.php" TargetMode="External"/><Relationship Id="rId83" Type="http://schemas.openxmlformats.org/officeDocument/2006/relationships/hyperlink" Target="http://www.dpi.inpe.br/prodesdigital/report.php" TargetMode="External"/><Relationship Id="rId88" Type="http://schemas.openxmlformats.org/officeDocument/2006/relationships/hyperlink" Target="http://www.dpi.inpe.br/prodesdigital/report.php" TargetMode="External"/><Relationship Id="rId111" Type="http://schemas.openxmlformats.org/officeDocument/2006/relationships/hyperlink" Target="http://www.dpi.inpe.br/prodesdigital/report.php" TargetMode="External"/><Relationship Id="rId132" Type="http://schemas.openxmlformats.org/officeDocument/2006/relationships/hyperlink" Target="http://www.dpi.inpe.br/prodesdigital/report.php" TargetMode="External"/><Relationship Id="rId15" Type="http://schemas.openxmlformats.org/officeDocument/2006/relationships/hyperlink" Target="http://www.dpi.inpe.br/prodesdigital/report.php" TargetMode="External"/><Relationship Id="rId36" Type="http://schemas.openxmlformats.org/officeDocument/2006/relationships/hyperlink" Target="http://www.dpi.inpe.br/prodesdigital/report.php" TargetMode="External"/><Relationship Id="rId57" Type="http://schemas.openxmlformats.org/officeDocument/2006/relationships/hyperlink" Target="http://www.dpi.inpe.br/prodesdigital/report.php" TargetMode="External"/><Relationship Id="rId106" Type="http://schemas.openxmlformats.org/officeDocument/2006/relationships/hyperlink" Target="http://www.dpi.inpe.br/prodesdigital/report.php" TargetMode="External"/><Relationship Id="rId127" Type="http://schemas.openxmlformats.org/officeDocument/2006/relationships/hyperlink" Target="http://www.dpi.inpe.br/prodesdigital/report.php" TargetMode="External"/><Relationship Id="rId10" Type="http://schemas.openxmlformats.org/officeDocument/2006/relationships/hyperlink" Target="http://www.dpi.inpe.br/prodesdigital/report.php" TargetMode="External"/><Relationship Id="rId31" Type="http://schemas.openxmlformats.org/officeDocument/2006/relationships/hyperlink" Target="http://www.dpi.inpe.br/prodesdigital/report.php" TargetMode="External"/><Relationship Id="rId52" Type="http://schemas.openxmlformats.org/officeDocument/2006/relationships/hyperlink" Target="http://www.dpi.inpe.br/prodesdigital/report.php" TargetMode="External"/><Relationship Id="rId73" Type="http://schemas.openxmlformats.org/officeDocument/2006/relationships/hyperlink" Target="http://www.dpi.inpe.br/prodesdigital/report.php" TargetMode="External"/><Relationship Id="rId78" Type="http://schemas.openxmlformats.org/officeDocument/2006/relationships/hyperlink" Target="http://www.dpi.inpe.br/prodesdigital/report.php" TargetMode="External"/><Relationship Id="rId94" Type="http://schemas.openxmlformats.org/officeDocument/2006/relationships/hyperlink" Target="http://www.dpi.inpe.br/prodesdigital/report.php" TargetMode="External"/><Relationship Id="rId99" Type="http://schemas.openxmlformats.org/officeDocument/2006/relationships/hyperlink" Target="http://www.dpi.inpe.br/prodesdigital/report.php" TargetMode="External"/><Relationship Id="rId101" Type="http://schemas.openxmlformats.org/officeDocument/2006/relationships/hyperlink" Target="http://www.dpi.inpe.br/prodesdigital/report.php" TargetMode="External"/><Relationship Id="rId122" Type="http://schemas.openxmlformats.org/officeDocument/2006/relationships/hyperlink" Target="http://www.dpi.inpe.br/prodesdigital/report.php" TargetMode="External"/><Relationship Id="rId143" Type="http://schemas.openxmlformats.org/officeDocument/2006/relationships/hyperlink" Target="http://www.dpi.inpe.br/prodesdigital/report.php" TargetMode="External"/><Relationship Id="rId4" Type="http://schemas.openxmlformats.org/officeDocument/2006/relationships/hyperlink" Target="http://www.dpi.inpe.br/prodesdigital/report.php" TargetMode="External"/><Relationship Id="rId9" Type="http://schemas.openxmlformats.org/officeDocument/2006/relationships/hyperlink" Target="http://www.dpi.inpe.br/prodesdigital/report.php" TargetMode="External"/><Relationship Id="rId26" Type="http://schemas.openxmlformats.org/officeDocument/2006/relationships/hyperlink" Target="http://www.dpi.inpe.br/prodesdigital/report.php" TargetMode="External"/><Relationship Id="rId47" Type="http://schemas.openxmlformats.org/officeDocument/2006/relationships/hyperlink" Target="http://www.dpi.inpe.br/prodesdigital/report.php" TargetMode="External"/><Relationship Id="rId68" Type="http://schemas.openxmlformats.org/officeDocument/2006/relationships/hyperlink" Target="http://www.dpi.inpe.br/prodesdigital/report.php" TargetMode="External"/><Relationship Id="rId89" Type="http://schemas.openxmlformats.org/officeDocument/2006/relationships/hyperlink" Target="http://www.dpi.inpe.br/prodesdigital/report.php" TargetMode="External"/><Relationship Id="rId112" Type="http://schemas.openxmlformats.org/officeDocument/2006/relationships/hyperlink" Target="http://www.dpi.inpe.br/prodesdigital/report.php" TargetMode="External"/><Relationship Id="rId133" Type="http://schemas.openxmlformats.org/officeDocument/2006/relationships/hyperlink" Target="http://www.dpi.inpe.br/prodesdigital/report.php" TargetMode="External"/><Relationship Id="rId16" Type="http://schemas.openxmlformats.org/officeDocument/2006/relationships/hyperlink" Target="http://www.dpi.inpe.br/prodesdigital/report.php" TargetMode="External"/><Relationship Id="rId37" Type="http://schemas.openxmlformats.org/officeDocument/2006/relationships/hyperlink" Target="http://www.dpi.inpe.br/prodesdigital/report.php" TargetMode="External"/><Relationship Id="rId58" Type="http://schemas.openxmlformats.org/officeDocument/2006/relationships/hyperlink" Target="http://www.dpi.inpe.br/prodesdigital/report.php" TargetMode="External"/><Relationship Id="rId79" Type="http://schemas.openxmlformats.org/officeDocument/2006/relationships/hyperlink" Target="http://www.dpi.inpe.br/prodesdigital/report.php" TargetMode="External"/><Relationship Id="rId102" Type="http://schemas.openxmlformats.org/officeDocument/2006/relationships/hyperlink" Target="http://www.dpi.inpe.br/prodesdigital/report.php" TargetMode="External"/><Relationship Id="rId123" Type="http://schemas.openxmlformats.org/officeDocument/2006/relationships/hyperlink" Target="http://www.dpi.inpe.br/prodesdigital/report.php" TargetMode="External"/><Relationship Id="rId14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report.php" TargetMode="External"/><Relationship Id="rId21" Type="http://schemas.openxmlformats.org/officeDocument/2006/relationships/hyperlink" Target="http://www.dpi.inpe.br/prodesdigital/report.php" TargetMode="External"/><Relationship Id="rId42" Type="http://schemas.openxmlformats.org/officeDocument/2006/relationships/hyperlink" Target="http://www.dpi.inpe.br/prodesdigital/report.php" TargetMode="External"/><Relationship Id="rId63" Type="http://schemas.openxmlformats.org/officeDocument/2006/relationships/hyperlink" Target="http://www.dpi.inpe.br/prodesdigital/report.php" TargetMode="External"/><Relationship Id="rId84" Type="http://schemas.openxmlformats.org/officeDocument/2006/relationships/hyperlink" Target="http://www.dpi.inpe.br/prodesdigital/report.php" TargetMode="External"/><Relationship Id="rId138" Type="http://schemas.openxmlformats.org/officeDocument/2006/relationships/hyperlink" Target="http://www.dpi.inpe.br/prodesdigital/report.php" TargetMode="External"/><Relationship Id="rId107" Type="http://schemas.openxmlformats.org/officeDocument/2006/relationships/hyperlink" Target="http://www.dpi.inpe.br/prodesdigital/report.php" TargetMode="External"/><Relationship Id="rId11" Type="http://schemas.openxmlformats.org/officeDocument/2006/relationships/hyperlink" Target="http://www.dpi.inpe.br/prodesdigital/report.php" TargetMode="External"/><Relationship Id="rId32" Type="http://schemas.openxmlformats.org/officeDocument/2006/relationships/hyperlink" Target="http://www.dpi.inpe.br/prodesdigital/report.php" TargetMode="External"/><Relationship Id="rId53" Type="http://schemas.openxmlformats.org/officeDocument/2006/relationships/hyperlink" Target="http://www.dpi.inpe.br/prodesdigital/report.php" TargetMode="External"/><Relationship Id="rId74" Type="http://schemas.openxmlformats.org/officeDocument/2006/relationships/hyperlink" Target="http://www.dpi.inpe.br/prodesdigital/report.php" TargetMode="External"/><Relationship Id="rId128" Type="http://schemas.openxmlformats.org/officeDocument/2006/relationships/hyperlink" Target="http://www.dpi.inpe.br/prodesdigital/report.php" TargetMode="External"/><Relationship Id="rId5" Type="http://schemas.openxmlformats.org/officeDocument/2006/relationships/hyperlink" Target="http://www.dpi.inpe.br/prodesdigital/report.php" TargetMode="External"/><Relationship Id="rId90" Type="http://schemas.openxmlformats.org/officeDocument/2006/relationships/hyperlink" Target="http://www.dpi.inpe.br/prodesdigital/report.php" TargetMode="External"/><Relationship Id="rId95" Type="http://schemas.openxmlformats.org/officeDocument/2006/relationships/hyperlink" Target="http://www.dpi.inpe.br/prodesdigital/report.php" TargetMode="External"/><Relationship Id="rId22" Type="http://schemas.openxmlformats.org/officeDocument/2006/relationships/hyperlink" Target="http://www.dpi.inpe.br/prodesdigital/report.php" TargetMode="External"/><Relationship Id="rId27" Type="http://schemas.openxmlformats.org/officeDocument/2006/relationships/hyperlink" Target="http://www.dpi.inpe.br/prodesdigital/report.php" TargetMode="External"/><Relationship Id="rId43" Type="http://schemas.openxmlformats.org/officeDocument/2006/relationships/hyperlink" Target="http://www.dpi.inpe.br/prodesdigital/report.php" TargetMode="External"/><Relationship Id="rId48" Type="http://schemas.openxmlformats.org/officeDocument/2006/relationships/hyperlink" Target="http://www.dpi.inpe.br/prodesdigital/report.php" TargetMode="External"/><Relationship Id="rId64" Type="http://schemas.openxmlformats.org/officeDocument/2006/relationships/hyperlink" Target="http://www.dpi.inpe.br/prodesdigital/report.php" TargetMode="External"/><Relationship Id="rId69" Type="http://schemas.openxmlformats.org/officeDocument/2006/relationships/hyperlink" Target="http://www.dpi.inpe.br/prodesdigital/report.php" TargetMode="External"/><Relationship Id="rId113" Type="http://schemas.openxmlformats.org/officeDocument/2006/relationships/hyperlink" Target="http://www.dpi.inpe.br/prodesdigital/report.php" TargetMode="External"/><Relationship Id="rId118" Type="http://schemas.openxmlformats.org/officeDocument/2006/relationships/hyperlink" Target="http://www.dpi.inpe.br/prodesdigital/report.php" TargetMode="External"/><Relationship Id="rId134" Type="http://schemas.openxmlformats.org/officeDocument/2006/relationships/hyperlink" Target="http://www.dpi.inpe.br/prodesdigital/report.php" TargetMode="External"/><Relationship Id="rId139" Type="http://schemas.openxmlformats.org/officeDocument/2006/relationships/hyperlink" Target="http://www.dpi.inpe.br/prodesdigital/report.php" TargetMode="External"/><Relationship Id="rId80" Type="http://schemas.openxmlformats.org/officeDocument/2006/relationships/hyperlink" Target="http://www.dpi.inpe.br/prodesdigital/report.php" TargetMode="External"/><Relationship Id="rId85" Type="http://schemas.openxmlformats.org/officeDocument/2006/relationships/hyperlink" Target="http://www.dpi.inpe.br/prodesdigital/report.php" TargetMode="External"/><Relationship Id="rId12" Type="http://schemas.openxmlformats.org/officeDocument/2006/relationships/hyperlink" Target="http://www.dpi.inpe.br/prodesdigital/report.php" TargetMode="External"/><Relationship Id="rId17" Type="http://schemas.openxmlformats.org/officeDocument/2006/relationships/hyperlink" Target="http://www.dpi.inpe.br/prodesdigital/report.php" TargetMode="External"/><Relationship Id="rId33" Type="http://schemas.openxmlformats.org/officeDocument/2006/relationships/hyperlink" Target="http://www.dpi.inpe.br/prodesdigital/report.php" TargetMode="External"/><Relationship Id="rId38" Type="http://schemas.openxmlformats.org/officeDocument/2006/relationships/hyperlink" Target="http://www.dpi.inpe.br/prodesdigital/report.php" TargetMode="External"/><Relationship Id="rId59" Type="http://schemas.openxmlformats.org/officeDocument/2006/relationships/hyperlink" Target="http://www.dpi.inpe.br/prodesdigital/report.php" TargetMode="External"/><Relationship Id="rId103" Type="http://schemas.openxmlformats.org/officeDocument/2006/relationships/hyperlink" Target="http://www.dpi.inpe.br/prodesdigital/report.php" TargetMode="External"/><Relationship Id="rId108" Type="http://schemas.openxmlformats.org/officeDocument/2006/relationships/hyperlink" Target="http://www.dpi.inpe.br/prodesdigital/report.php" TargetMode="External"/><Relationship Id="rId124" Type="http://schemas.openxmlformats.org/officeDocument/2006/relationships/hyperlink" Target="http://www.dpi.inpe.br/prodesdigital/report.php" TargetMode="External"/><Relationship Id="rId129" Type="http://schemas.openxmlformats.org/officeDocument/2006/relationships/hyperlink" Target="http://www.dpi.inpe.br/prodesdigital/report.php" TargetMode="External"/><Relationship Id="rId54" Type="http://schemas.openxmlformats.org/officeDocument/2006/relationships/hyperlink" Target="http://www.dpi.inpe.br/prodesdigital/report.php" TargetMode="External"/><Relationship Id="rId70" Type="http://schemas.openxmlformats.org/officeDocument/2006/relationships/hyperlink" Target="http://www.dpi.inpe.br/prodesdigital/report.php" TargetMode="External"/><Relationship Id="rId75" Type="http://schemas.openxmlformats.org/officeDocument/2006/relationships/hyperlink" Target="http://www.dpi.inpe.br/prodesdigital/report.php" TargetMode="External"/><Relationship Id="rId91" Type="http://schemas.openxmlformats.org/officeDocument/2006/relationships/hyperlink" Target="http://www.dpi.inpe.br/prodesdigital/report.php" TargetMode="External"/><Relationship Id="rId96" Type="http://schemas.openxmlformats.org/officeDocument/2006/relationships/hyperlink" Target="http://www.dpi.inpe.br/prodesdigital/report.php" TargetMode="External"/><Relationship Id="rId140" Type="http://schemas.openxmlformats.org/officeDocument/2006/relationships/hyperlink" Target="http://www.dpi.inpe.br/prodesdigital/report.php" TargetMode="External"/><Relationship Id="rId145" Type="http://schemas.openxmlformats.org/officeDocument/2006/relationships/drawing" Target="../drawings/drawing2.xml"/><Relationship Id="rId1" Type="http://schemas.openxmlformats.org/officeDocument/2006/relationships/hyperlink" Target="http://www.dpi.inpe.br/prodesdigital/report.php" TargetMode="External"/><Relationship Id="rId6" Type="http://schemas.openxmlformats.org/officeDocument/2006/relationships/hyperlink" Target="http://www.dpi.inpe.br/prodesdigital/report.php" TargetMode="External"/><Relationship Id="rId23" Type="http://schemas.openxmlformats.org/officeDocument/2006/relationships/hyperlink" Target="http://www.dpi.inpe.br/prodesdigital/report.php" TargetMode="External"/><Relationship Id="rId28" Type="http://schemas.openxmlformats.org/officeDocument/2006/relationships/hyperlink" Target="http://www.dpi.inpe.br/prodesdigital/report.php" TargetMode="External"/><Relationship Id="rId49" Type="http://schemas.openxmlformats.org/officeDocument/2006/relationships/hyperlink" Target="http://www.dpi.inpe.br/prodesdigital/report.php" TargetMode="External"/><Relationship Id="rId114" Type="http://schemas.openxmlformats.org/officeDocument/2006/relationships/hyperlink" Target="http://www.dpi.inpe.br/prodesdigital/report.php" TargetMode="External"/><Relationship Id="rId119" Type="http://schemas.openxmlformats.org/officeDocument/2006/relationships/hyperlink" Target="http://www.dpi.inpe.br/prodesdigital/report.php" TargetMode="External"/><Relationship Id="rId44" Type="http://schemas.openxmlformats.org/officeDocument/2006/relationships/hyperlink" Target="http://www.dpi.inpe.br/prodesdigital/report.php" TargetMode="External"/><Relationship Id="rId60" Type="http://schemas.openxmlformats.org/officeDocument/2006/relationships/hyperlink" Target="http://www.dpi.inpe.br/prodesdigital/report.php" TargetMode="External"/><Relationship Id="rId65" Type="http://schemas.openxmlformats.org/officeDocument/2006/relationships/hyperlink" Target="http://www.dpi.inpe.br/prodesdigital/report.php" TargetMode="External"/><Relationship Id="rId81" Type="http://schemas.openxmlformats.org/officeDocument/2006/relationships/hyperlink" Target="http://www.dpi.inpe.br/prodesdigital/report.php" TargetMode="External"/><Relationship Id="rId86" Type="http://schemas.openxmlformats.org/officeDocument/2006/relationships/hyperlink" Target="http://www.dpi.inpe.br/prodesdigital/report.php" TargetMode="External"/><Relationship Id="rId130" Type="http://schemas.openxmlformats.org/officeDocument/2006/relationships/hyperlink" Target="http://www.dpi.inpe.br/prodesdigital/report.php" TargetMode="External"/><Relationship Id="rId135" Type="http://schemas.openxmlformats.org/officeDocument/2006/relationships/hyperlink" Target="http://www.dpi.inpe.br/prodesdigital/report.php" TargetMode="External"/><Relationship Id="rId13" Type="http://schemas.openxmlformats.org/officeDocument/2006/relationships/hyperlink" Target="http://www.dpi.inpe.br/prodesdigital/report.php" TargetMode="External"/><Relationship Id="rId18" Type="http://schemas.openxmlformats.org/officeDocument/2006/relationships/hyperlink" Target="http://www.dpi.inpe.br/prodesdigital/report.php" TargetMode="External"/><Relationship Id="rId39" Type="http://schemas.openxmlformats.org/officeDocument/2006/relationships/hyperlink" Target="http://www.dpi.inpe.br/prodesdigital/report.php" TargetMode="External"/><Relationship Id="rId109" Type="http://schemas.openxmlformats.org/officeDocument/2006/relationships/hyperlink" Target="http://www.dpi.inpe.br/prodesdigital/report.php" TargetMode="External"/><Relationship Id="rId34" Type="http://schemas.openxmlformats.org/officeDocument/2006/relationships/hyperlink" Target="http://www.dpi.inpe.br/prodesdigital/report.php" TargetMode="External"/><Relationship Id="rId50" Type="http://schemas.openxmlformats.org/officeDocument/2006/relationships/hyperlink" Target="http://www.dpi.inpe.br/prodesdigital/report.php" TargetMode="External"/><Relationship Id="rId55" Type="http://schemas.openxmlformats.org/officeDocument/2006/relationships/hyperlink" Target="http://www.dpi.inpe.br/prodesdigital/report.php" TargetMode="External"/><Relationship Id="rId76" Type="http://schemas.openxmlformats.org/officeDocument/2006/relationships/hyperlink" Target="http://www.dpi.inpe.br/prodesdigital/report.php" TargetMode="External"/><Relationship Id="rId97" Type="http://schemas.openxmlformats.org/officeDocument/2006/relationships/hyperlink" Target="http://www.dpi.inpe.br/prodesdigital/report.php" TargetMode="External"/><Relationship Id="rId104" Type="http://schemas.openxmlformats.org/officeDocument/2006/relationships/hyperlink" Target="http://www.dpi.inpe.br/prodesdigital/report.php" TargetMode="External"/><Relationship Id="rId120" Type="http://schemas.openxmlformats.org/officeDocument/2006/relationships/hyperlink" Target="http://www.dpi.inpe.br/prodesdigital/report.php" TargetMode="External"/><Relationship Id="rId125" Type="http://schemas.openxmlformats.org/officeDocument/2006/relationships/hyperlink" Target="http://www.dpi.inpe.br/prodesdigital/report.php" TargetMode="External"/><Relationship Id="rId141" Type="http://schemas.openxmlformats.org/officeDocument/2006/relationships/hyperlink" Target="http://www.dpi.inpe.br/prodesdigital/report.php" TargetMode="External"/><Relationship Id="rId7" Type="http://schemas.openxmlformats.org/officeDocument/2006/relationships/hyperlink" Target="http://www.dpi.inpe.br/prodesdigital/report.php" TargetMode="External"/><Relationship Id="rId71" Type="http://schemas.openxmlformats.org/officeDocument/2006/relationships/hyperlink" Target="http://www.dpi.inpe.br/prodesdigital/report.php" TargetMode="External"/><Relationship Id="rId92" Type="http://schemas.openxmlformats.org/officeDocument/2006/relationships/hyperlink" Target="http://www.dpi.inpe.br/prodesdigital/report.php" TargetMode="External"/><Relationship Id="rId2" Type="http://schemas.openxmlformats.org/officeDocument/2006/relationships/hyperlink" Target="http://www.dpi.inpe.br/prodesdigital/report.php" TargetMode="External"/><Relationship Id="rId29" Type="http://schemas.openxmlformats.org/officeDocument/2006/relationships/hyperlink" Target="http://www.dpi.inpe.br/prodesdigital/report.php" TargetMode="External"/><Relationship Id="rId24" Type="http://schemas.openxmlformats.org/officeDocument/2006/relationships/hyperlink" Target="http://www.dpi.inpe.br/prodesdigital/report.php" TargetMode="External"/><Relationship Id="rId40" Type="http://schemas.openxmlformats.org/officeDocument/2006/relationships/hyperlink" Target="http://www.dpi.inpe.br/prodesdigital/report.php" TargetMode="External"/><Relationship Id="rId45" Type="http://schemas.openxmlformats.org/officeDocument/2006/relationships/hyperlink" Target="http://www.dpi.inpe.br/prodesdigital/report.php" TargetMode="External"/><Relationship Id="rId66" Type="http://schemas.openxmlformats.org/officeDocument/2006/relationships/hyperlink" Target="http://www.dpi.inpe.br/prodesdigital/report.php" TargetMode="External"/><Relationship Id="rId87" Type="http://schemas.openxmlformats.org/officeDocument/2006/relationships/hyperlink" Target="http://www.dpi.inpe.br/prodesdigital/report.php" TargetMode="External"/><Relationship Id="rId110" Type="http://schemas.openxmlformats.org/officeDocument/2006/relationships/hyperlink" Target="http://www.dpi.inpe.br/prodesdigital/report.php" TargetMode="External"/><Relationship Id="rId115" Type="http://schemas.openxmlformats.org/officeDocument/2006/relationships/hyperlink" Target="http://www.dpi.inpe.br/prodesdigital/report.php" TargetMode="External"/><Relationship Id="rId131" Type="http://schemas.openxmlformats.org/officeDocument/2006/relationships/hyperlink" Target="http://www.dpi.inpe.br/prodesdigital/report.php" TargetMode="External"/><Relationship Id="rId136" Type="http://schemas.openxmlformats.org/officeDocument/2006/relationships/hyperlink" Target="http://www.dpi.inpe.br/prodesdigital/report.php" TargetMode="External"/><Relationship Id="rId61" Type="http://schemas.openxmlformats.org/officeDocument/2006/relationships/hyperlink" Target="http://www.dpi.inpe.br/prodesdigital/report.php" TargetMode="External"/><Relationship Id="rId82" Type="http://schemas.openxmlformats.org/officeDocument/2006/relationships/hyperlink" Target="http://www.dpi.inpe.br/prodesdigital/report.php" TargetMode="External"/><Relationship Id="rId19" Type="http://schemas.openxmlformats.org/officeDocument/2006/relationships/hyperlink" Target="http://www.dpi.inpe.br/prodesdigital/report.php" TargetMode="External"/><Relationship Id="rId14" Type="http://schemas.openxmlformats.org/officeDocument/2006/relationships/hyperlink" Target="http://www.dpi.inpe.br/prodesdigital/report.php" TargetMode="External"/><Relationship Id="rId30" Type="http://schemas.openxmlformats.org/officeDocument/2006/relationships/hyperlink" Target="http://www.dpi.inpe.br/prodesdigital/report.php" TargetMode="External"/><Relationship Id="rId35" Type="http://schemas.openxmlformats.org/officeDocument/2006/relationships/hyperlink" Target="http://www.dpi.inpe.br/prodesdigital/report.php" TargetMode="External"/><Relationship Id="rId56" Type="http://schemas.openxmlformats.org/officeDocument/2006/relationships/hyperlink" Target="http://www.dpi.inpe.br/prodesdigital/report.php" TargetMode="External"/><Relationship Id="rId77" Type="http://schemas.openxmlformats.org/officeDocument/2006/relationships/hyperlink" Target="http://www.dpi.inpe.br/prodesdigital/report.php" TargetMode="External"/><Relationship Id="rId100" Type="http://schemas.openxmlformats.org/officeDocument/2006/relationships/hyperlink" Target="http://www.dpi.inpe.br/prodesdigital/report.php" TargetMode="External"/><Relationship Id="rId105" Type="http://schemas.openxmlformats.org/officeDocument/2006/relationships/hyperlink" Target="http://www.dpi.inpe.br/prodesdigital/report.php" TargetMode="External"/><Relationship Id="rId126" Type="http://schemas.openxmlformats.org/officeDocument/2006/relationships/hyperlink" Target="http://www.dpi.inpe.br/prodesdigital/report.php" TargetMode="External"/><Relationship Id="rId8" Type="http://schemas.openxmlformats.org/officeDocument/2006/relationships/hyperlink" Target="http://www.dpi.inpe.br/prodesdigital/report.php" TargetMode="External"/><Relationship Id="rId51" Type="http://schemas.openxmlformats.org/officeDocument/2006/relationships/hyperlink" Target="http://www.dpi.inpe.br/prodesdigital/report.php" TargetMode="External"/><Relationship Id="rId72" Type="http://schemas.openxmlformats.org/officeDocument/2006/relationships/hyperlink" Target="http://www.dpi.inpe.br/prodesdigital/report.php" TargetMode="External"/><Relationship Id="rId93" Type="http://schemas.openxmlformats.org/officeDocument/2006/relationships/hyperlink" Target="http://www.dpi.inpe.br/prodesdigital/report.php" TargetMode="External"/><Relationship Id="rId98" Type="http://schemas.openxmlformats.org/officeDocument/2006/relationships/hyperlink" Target="http://www.dpi.inpe.br/prodesdigital/report.php" TargetMode="External"/><Relationship Id="rId121" Type="http://schemas.openxmlformats.org/officeDocument/2006/relationships/hyperlink" Target="http://www.dpi.inpe.br/prodesdigital/report.php" TargetMode="External"/><Relationship Id="rId142" Type="http://schemas.openxmlformats.org/officeDocument/2006/relationships/hyperlink" Target="http://www.dpi.inpe.br/prodesdigital/report.php" TargetMode="External"/><Relationship Id="rId3" Type="http://schemas.openxmlformats.org/officeDocument/2006/relationships/hyperlink" Target="http://www.dpi.inpe.br/prodesdigital/report.php" TargetMode="External"/><Relationship Id="rId25" Type="http://schemas.openxmlformats.org/officeDocument/2006/relationships/hyperlink" Target="http://www.dpi.inpe.br/prodesdigital/report.php" TargetMode="External"/><Relationship Id="rId46" Type="http://schemas.openxmlformats.org/officeDocument/2006/relationships/hyperlink" Target="http://www.dpi.inpe.br/prodesdigital/report.php" TargetMode="External"/><Relationship Id="rId67" Type="http://schemas.openxmlformats.org/officeDocument/2006/relationships/hyperlink" Target="http://www.dpi.inpe.br/prodesdigital/report.php" TargetMode="External"/><Relationship Id="rId116" Type="http://schemas.openxmlformats.org/officeDocument/2006/relationships/hyperlink" Target="http://www.dpi.inpe.br/prodesdigital/report.php" TargetMode="External"/><Relationship Id="rId137" Type="http://schemas.openxmlformats.org/officeDocument/2006/relationships/hyperlink" Target="http://www.dpi.inpe.br/prodesdigital/report.php" TargetMode="External"/><Relationship Id="rId20" Type="http://schemas.openxmlformats.org/officeDocument/2006/relationships/hyperlink" Target="http://www.dpi.inpe.br/prodesdigital/report.php" TargetMode="External"/><Relationship Id="rId41" Type="http://schemas.openxmlformats.org/officeDocument/2006/relationships/hyperlink" Target="http://www.dpi.inpe.br/prodesdigital/report.php" TargetMode="External"/><Relationship Id="rId62" Type="http://schemas.openxmlformats.org/officeDocument/2006/relationships/hyperlink" Target="http://www.dpi.inpe.br/prodesdigital/report.php" TargetMode="External"/><Relationship Id="rId83" Type="http://schemas.openxmlformats.org/officeDocument/2006/relationships/hyperlink" Target="http://www.dpi.inpe.br/prodesdigital/report.php" TargetMode="External"/><Relationship Id="rId88" Type="http://schemas.openxmlformats.org/officeDocument/2006/relationships/hyperlink" Target="http://www.dpi.inpe.br/prodesdigital/report.php" TargetMode="External"/><Relationship Id="rId111" Type="http://schemas.openxmlformats.org/officeDocument/2006/relationships/hyperlink" Target="http://www.dpi.inpe.br/prodesdigital/report.php" TargetMode="External"/><Relationship Id="rId132" Type="http://schemas.openxmlformats.org/officeDocument/2006/relationships/hyperlink" Target="http://www.dpi.inpe.br/prodesdigital/report.php" TargetMode="External"/><Relationship Id="rId15" Type="http://schemas.openxmlformats.org/officeDocument/2006/relationships/hyperlink" Target="http://www.dpi.inpe.br/prodesdigital/report.php" TargetMode="External"/><Relationship Id="rId36" Type="http://schemas.openxmlformats.org/officeDocument/2006/relationships/hyperlink" Target="http://www.dpi.inpe.br/prodesdigital/report.php" TargetMode="External"/><Relationship Id="rId57" Type="http://schemas.openxmlformats.org/officeDocument/2006/relationships/hyperlink" Target="http://www.dpi.inpe.br/prodesdigital/report.php" TargetMode="External"/><Relationship Id="rId106" Type="http://schemas.openxmlformats.org/officeDocument/2006/relationships/hyperlink" Target="http://www.dpi.inpe.br/prodesdigital/report.php" TargetMode="External"/><Relationship Id="rId127" Type="http://schemas.openxmlformats.org/officeDocument/2006/relationships/hyperlink" Target="http://www.dpi.inpe.br/prodesdigital/report.php" TargetMode="External"/><Relationship Id="rId10" Type="http://schemas.openxmlformats.org/officeDocument/2006/relationships/hyperlink" Target="http://www.dpi.inpe.br/prodesdigital/report.php" TargetMode="External"/><Relationship Id="rId31" Type="http://schemas.openxmlformats.org/officeDocument/2006/relationships/hyperlink" Target="http://www.dpi.inpe.br/prodesdigital/report.php" TargetMode="External"/><Relationship Id="rId52" Type="http://schemas.openxmlformats.org/officeDocument/2006/relationships/hyperlink" Target="http://www.dpi.inpe.br/prodesdigital/report.php" TargetMode="External"/><Relationship Id="rId73" Type="http://schemas.openxmlformats.org/officeDocument/2006/relationships/hyperlink" Target="http://www.dpi.inpe.br/prodesdigital/report.php" TargetMode="External"/><Relationship Id="rId78" Type="http://schemas.openxmlformats.org/officeDocument/2006/relationships/hyperlink" Target="http://www.dpi.inpe.br/prodesdigital/report.php" TargetMode="External"/><Relationship Id="rId94" Type="http://schemas.openxmlformats.org/officeDocument/2006/relationships/hyperlink" Target="http://www.dpi.inpe.br/prodesdigital/report.php" TargetMode="External"/><Relationship Id="rId99" Type="http://schemas.openxmlformats.org/officeDocument/2006/relationships/hyperlink" Target="http://www.dpi.inpe.br/prodesdigital/report.php" TargetMode="External"/><Relationship Id="rId101" Type="http://schemas.openxmlformats.org/officeDocument/2006/relationships/hyperlink" Target="http://www.dpi.inpe.br/prodesdigital/report.php" TargetMode="External"/><Relationship Id="rId122" Type="http://schemas.openxmlformats.org/officeDocument/2006/relationships/hyperlink" Target="http://www.dpi.inpe.br/prodesdigital/report.php" TargetMode="External"/><Relationship Id="rId143" Type="http://schemas.openxmlformats.org/officeDocument/2006/relationships/hyperlink" Target="http://www.dpi.inpe.br/prodesdigital/report.php" TargetMode="External"/><Relationship Id="rId4" Type="http://schemas.openxmlformats.org/officeDocument/2006/relationships/hyperlink" Target="http://www.dpi.inpe.br/prodesdigital/report.php" TargetMode="External"/><Relationship Id="rId9" Type="http://schemas.openxmlformats.org/officeDocument/2006/relationships/hyperlink" Target="http://www.dpi.inpe.br/prodesdigital/report.php" TargetMode="External"/><Relationship Id="rId26" Type="http://schemas.openxmlformats.org/officeDocument/2006/relationships/hyperlink" Target="http://www.dpi.inpe.br/prodesdigital/report.php" TargetMode="External"/><Relationship Id="rId47" Type="http://schemas.openxmlformats.org/officeDocument/2006/relationships/hyperlink" Target="http://www.dpi.inpe.br/prodesdigital/report.php" TargetMode="External"/><Relationship Id="rId68" Type="http://schemas.openxmlformats.org/officeDocument/2006/relationships/hyperlink" Target="http://www.dpi.inpe.br/prodesdigital/report.php" TargetMode="External"/><Relationship Id="rId89" Type="http://schemas.openxmlformats.org/officeDocument/2006/relationships/hyperlink" Target="http://www.dpi.inpe.br/prodesdigital/report.php" TargetMode="External"/><Relationship Id="rId112" Type="http://schemas.openxmlformats.org/officeDocument/2006/relationships/hyperlink" Target="http://www.dpi.inpe.br/prodesdigital/report.php" TargetMode="External"/><Relationship Id="rId133" Type="http://schemas.openxmlformats.org/officeDocument/2006/relationships/hyperlink" Target="http://www.dpi.inpe.br/prodesdigital/report.php" TargetMode="External"/><Relationship Id="rId16" Type="http://schemas.openxmlformats.org/officeDocument/2006/relationships/hyperlink" Target="http://www.dpi.inpe.br/prodesdigital/report.php" TargetMode="External"/><Relationship Id="rId37" Type="http://schemas.openxmlformats.org/officeDocument/2006/relationships/hyperlink" Target="http://www.dpi.inpe.br/prodesdigital/report.php" TargetMode="External"/><Relationship Id="rId58" Type="http://schemas.openxmlformats.org/officeDocument/2006/relationships/hyperlink" Target="http://www.dpi.inpe.br/prodesdigital/report.php" TargetMode="External"/><Relationship Id="rId79" Type="http://schemas.openxmlformats.org/officeDocument/2006/relationships/hyperlink" Target="http://www.dpi.inpe.br/prodesdigital/report.php" TargetMode="External"/><Relationship Id="rId102" Type="http://schemas.openxmlformats.org/officeDocument/2006/relationships/hyperlink" Target="http://www.dpi.inpe.br/prodesdigital/report.php" TargetMode="External"/><Relationship Id="rId123" Type="http://schemas.openxmlformats.org/officeDocument/2006/relationships/hyperlink" Target="http://www.dpi.inpe.br/prodesdigital/report.php" TargetMode="External"/><Relationship Id="rId14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report.php" TargetMode="External"/><Relationship Id="rId21" Type="http://schemas.openxmlformats.org/officeDocument/2006/relationships/hyperlink" Target="http://www.dpi.inpe.br/prodesdigital/report.php" TargetMode="External"/><Relationship Id="rId42" Type="http://schemas.openxmlformats.org/officeDocument/2006/relationships/hyperlink" Target="http://www.dpi.inpe.br/prodesdigital/report.php" TargetMode="External"/><Relationship Id="rId63" Type="http://schemas.openxmlformats.org/officeDocument/2006/relationships/hyperlink" Target="http://www.dpi.inpe.br/prodesdigital/report.php" TargetMode="External"/><Relationship Id="rId84" Type="http://schemas.openxmlformats.org/officeDocument/2006/relationships/hyperlink" Target="http://www.dpi.inpe.br/prodesdigital/report.php" TargetMode="External"/><Relationship Id="rId138" Type="http://schemas.openxmlformats.org/officeDocument/2006/relationships/hyperlink" Target="http://www.dpi.inpe.br/prodesdigital/report.php" TargetMode="External"/><Relationship Id="rId107" Type="http://schemas.openxmlformats.org/officeDocument/2006/relationships/hyperlink" Target="http://www.dpi.inpe.br/prodesdigital/report.php" TargetMode="External"/><Relationship Id="rId11" Type="http://schemas.openxmlformats.org/officeDocument/2006/relationships/hyperlink" Target="http://www.dpi.inpe.br/prodesdigital/report.php" TargetMode="External"/><Relationship Id="rId32" Type="http://schemas.openxmlformats.org/officeDocument/2006/relationships/hyperlink" Target="http://www.dpi.inpe.br/prodesdigital/report.php" TargetMode="External"/><Relationship Id="rId53" Type="http://schemas.openxmlformats.org/officeDocument/2006/relationships/hyperlink" Target="http://www.dpi.inpe.br/prodesdigital/report.php" TargetMode="External"/><Relationship Id="rId74" Type="http://schemas.openxmlformats.org/officeDocument/2006/relationships/hyperlink" Target="http://www.dpi.inpe.br/prodesdigital/report.php" TargetMode="External"/><Relationship Id="rId128" Type="http://schemas.openxmlformats.org/officeDocument/2006/relationships/hyperlink" Target="http://www.dpi.inpe.br/prodesdigital/report.php" TargetMode="External"/><Relationship Id="rId5" Type="http://schemas.openxmlformats.org/officeDocument/2006/relationships/hyperlink" Target="http://www.dpi.inpe.br/prodesdigital/report.php" TargetMode="External"/><Relationship Id="rId90" Type="http://schemas.openxmlformats.org/officeDocument/2006/relationships/hyperlink" Target="http://www.dpi.inpe.br/prodesdigital/report.php" TargetMode="External"/><Relationship Id="rId95" Type="http://schemas.openxmlformats.org/officeDocument/2006/relationships/hyperlink" Target="http://www.dpi.inpe.br/prodesdigital/report.php" TargetMode="External"/><Relationship Id="rId22" Type="http://schemas.openxmlformats.org/officeDocument/2006/relationships/hyperlink" Target="http://www.dpi.inpe.br/prodesdigital/report.php" TargetMode="External"/><Relationship Id="rId27" Type="http://schemas.openxmlformats.org/officeDocument/2006/relationships/hyperlink" Target="http://www.dpi.inpe.br/prodesdigital/report.php" TargetMode="External"/><Relationship Id="rId43" Type="http://schemas.openxmlformats.org/officeDocument/2006/relationships/hyperlink" Target="http://www.dpi.inpe.br/prodesdigital/report.php" TargetMode="External"/><Relationship Id="rId48" Type="http://schemas.openxmlformats.org/officeDocument/2006/relationships/hyperlink" Target="http://www.dpi.inpe.br/prodesdigital/report.php" TargetMode="External"/><Relationship Id="rId64" Type="http://schemas.openxmlformats.org/officeDocument/2006/relationships/hyperlink" Target="http://www.dpi.inpe.br/prodesdigital/report.php" TargetMode="External"/><Relationship Id="rId69" Type="http://schemas.openxmlformats.org/officeDocument/2006/relationships/hyperlink" Target="http://www.dpi.inpe.br/prodesdigital/report.php" TargetMode="External"/><Relationship Id="rId113" Type="http://schemas.openxmlformats.org/officeDocument/2006/relationships/hyperlink" Target="http://www.dpi.inpe.br/prodesdigital/report.php" TargetMode="External"/><Relationship Id="rId118" Type="http://schemas.openxmlformats.org/officeDocument/2006/relationships/hyperlink" Target="http://www.dpi.inpe.br/prodesdigital/report.php" TargetMode="External"/><Relationship Id="rId134" Type="http://schemas.openxmlformats.org/officeDocument/2006/relationships/hyperlink" Target="http://www.dpi.inpe.br/prodesdigital/report.php" TargetMode="External"/><Relationship Id="rId139" Type="http://schemas.openxmlformats.org/officeDocument/2006/relationships/hyperlink" Target="http://www.dpi.inpe.br/prodesdigital/report.php" TargetMode="External"/><Relationship Id="rId80" Type="http://schemas.openxmlformats.org/officeDocument/2006/relationships/hyperlink" Target="http://www.dpi.inpe.br/prodesdigital/report.php" TargetMode="External"/><Relationship Id="rId85" Type="http://schemas.openxmlformats.org/officeDocument/2006/relationships/hyperlink" Target="http://www.dpi.inpe.br/prodesdigital/report.php" TargetMode="External"/><Relationship Id="rId12" Type="http://schemas.openxmlformats.org/officeDocument/2006/relationships/hyperlink" Target="http://www.dpi.inpe.br/prodesdigital/report.php" TargetMode="External"/><Relationship Id="rId17" Type="http://schemas.openxmlformats.org/officeDocument/2006/relationships/hyperlink" Target="http://www.dpi.inpe.br/prodesdigital/report.php" TargetMode="External"/><Relationship Id="rId33" Type="http://schemas.openxmlformats.org/officeDocument/2006/relationships/hyperlink" Target="http://www.dpi.inpe.br/prodesdigital/report.php" TargetMode="External"/><Relationship Id="rId38" Type="http://schemas.openxmlformats.org/officeDocument/2006/relationships/hyperlink" Target="http://www.dpi.inpe.br/prodesdigital/report.php" TargetMode="External"/><Relationship Id="rId59" Type="http://schemas.openxmlformats.org/officeDocument/2006/relationships/hyperlink" Target="http://www.dpi.inpe.br/prodesdigital/report.php" TargetMode="External"/><Relationship Id="rId103" Type="http://schemas.openxmlformats.org/officeDocument/2006/relationships/hyperlink" Target="http://www.dpi.inpe.br/prodesdigital/report.php" TargetMode="External"/><Relationship Id="rId108" Type="http://schemas.openxmlformats.org/officeDocument/2006/relationships/hyperlink" Target="http://www.dpi.inpe.br/prodesdigital/report.php" TargetMode="External"/><Relationship Id="rId124" Type="http://schemas.openxmlformats.org/officeDocument/2006/relationships/hyperlink" Target="http://www.dpi.inpe.br/prodesdigital/report.php" TargetMode="External"/><Relationship Id="rId129" Type="http://schemas.openxmlformats.org/officeDocument/2006/relationships/hyperlink" Target="http://www.dpi.inpe.br/prodesdigital/report.php" TargetMode="External"/><Relationship Id="rId54" Type="http://schemas.openxmlformats.org/officeDocument/2006/relationships/hyperlink" Target="http://www.dpi.inpe.br/prodesdigital/report.php" TargetMode="External"/><Relationship Id="rId70" Type="http://schemas.openxmlformats.org/officeDocument/2006/relationships/hyperlink" Target="http://www.dpi.inpe.br/prodesdigital/report.php" TargetMode="External"/><Relationship Id="rId75" Type="http://schemas.openxmlformats.org/officeDocument/2006/relationships/hyperlink" Target="http://www.dpi.inpe.br/prodesdigital/report.php" TargetMode="External"/><Relationship Id="rId91" Type="http://schemas.openxmlformats.org/officeDocument/2006/relationships/hyperlink" Target="http://www.dpi.inpe.br/prodesdigital/report.php" TargetMode="External"/><Relationship Id="rId96" Type="http://schemas.openxmlformats.org/officeDocument/2006/relationships/hyperlink" Target="http://www.dpi.inpe.br/prodesdigital/report.php" TargetMode="External"/><Relationship Id="rId140" Type="http://schemas.openxmlformats.org/officeDocument/2006/relationships/hyperlink" Target="http://www.dpi.inpe.br/prodesdigital/report.php" TargetMode="External"/><Relationship Id="rId145" Type="http://schemas.openxmlformats.org/officeDocument/2006/relationships/drawing" Target="../drawings/drawing3.xml"/><Relationship Id="rId1" Type="http://schemas.openxmlformats.org/officeDocument/2006/relationships/hyperlink" Target="http://www.dpi.inpe.br/prodesdigital/report.php" TargetMode="External"/><Relationship Id="rId6" Type="http://schemas.openxmlformats.org/officeDocument/2006/relationships/hyperlink" Target="http://www.dpi.inpe.br/prodesdigital/report.php" TargetMode="External"/><Relationship Id="rId23" Type="http://schemas.openxmlformats.org/officeDocument/2006/relationships/hyperlink" Target="http://www.dpi.inpe.br/prodesdigital/report.php" TargetMode="External"/><Relationship Id="rId28" Type="http://schemas.openxmlformats.org/officeDocument/2006/relationships/hyperlink" Target="http://www.dpi.inpe.br/prodesdigital/report.php" TargetMode="External"/><Relationship Id="rId49" Type="http://schemas.openxmlformats.org/officeDocument/2006/relationships/hyperlink" Target="http://www.dpi.inpe.br/prodesdigital/report.php" TargetMode="External"/><Relationship Id="rId114" Type="http://schemas.openxmlformats.org/officeDocument/2006/relationships/hyperlink" Target="http://www.dpi.inpe.br/prodesdigital/report.php" TargetMode="External"/><Relationship Id="rId119" Type="http://schemas.openxmlformats.org/officeDocument/2006/relationships/hyperlink" Target="http://www.dpi.inpe.br/prodesdigital/report.php" TargetMode="External"/><Relationship Id="rId44" Type="http://schemas.openxmlformats.org/officeDocument/2006/relationships/hyperlink" Target="http://www.dpi.inpe.br/prodesdigital/report.php" TargetMode="External"/><Relationship Id="rId60" Type="http://schemas.openxmlformats.org/officeDocument/2006/relationships/hyperlink" Target="http://www.dpi.inpe.br/prodesdigital/report.php" TargetMode="External"/><Relationship Id="rId65" Type="http://schemas.openxmlformats.org/officeDocument/2006/relationships/hyperlink" Target="http://www.dpi.inpe.br/prodesdigital/report.php" TargetMode="External"/><Relationship Id="rId81" Type="http://schemas.openxmlformats.org/officeDocument/2006/relationships/hyperlink" Target="http://www.dpi.inpe.br/prodesdigital/report.php" TargetMode="External"/><Relationship Id="rId86" Type="http://schemas.openxmlformats.org/officeDocument/2006/relationships/hyperlink" Target="http://www.dpi.inpe.br/prodesdigital/report.php" TargetMode="External"/><Relationship Id="rId130" Type="http://schemas.openxmlformats.org/officeDocument/2006/relationships/hyperlink" Target="http://www.dpi.inpe.br/prodesdigital/report.php" TargetMode="External"/><Relationship Id="rId135" Type="http://schemas.openxmlformats.org/officeDocument/2006/relationships/hyperlink" Target="http://www.dpi.inpe.br/prodesdigital/report.php" TargetMode="External"/><Relationship Id="rId13" Type="http://schemas.openxmlformats.org/officeDocument/2006/relationships/hyperlink" Target="http://www.dpi.inpe.br/prodesdigital/report.php" TargetMode="External"/><Relationship Id="rId18" Type="http://schemas.openxmlformats.org/officeDocument/2006/relationships/hyperlink" Target="http://www.dpi.inpe.br/prodesdigital/report.php" TargetMode="External"/><Relationship Id="rId39" Type="http://schemas.openxmlformats.org/officeDocument/2006/relationships/hyperlink" Target="http://www.dpi.inpe.br/prodesdigital/report.php" TargetMode="External"/><Relationship Id="rId109" Type="http://schemas.openxmlformats.org/officeDocument/2006/relationships/hyperlink" Target="http://www.dpi.inpe.br/prodesdigital/report.php" TargetMode="External"/><Relationship Id="rId34" Type="http://schemas.openxmlformats.org/officeDocument/2006/relationships/hyperlink" Target="http://www.dpi.inpe.br/prodesdigital/report.php" TargetMode="External"/><Relationship Id="rId50" Type="http://schemas.openxmlformats.org/officeDocument/2006/relationships/hyperlink" Target="http://www.dpi.inpe.br/prodesdigital/report.php" TargetMode="External"/><Relationship Id="rId55" Type="http://schemas.openxmlformats.org/officeDocument/2006/relationships/hyperlink" Target="http://www.dpi.inpe.br/prodesdigital/report.php" TargetMode="External"/><Relationship Id="rId76" Type="http://schemas.openxmlformats.org/officeDocument/2006/relationships/hyperlink" Target="http://www.dpi.inpe.br/prodesdigital/report.php" TargetMode="External"/><Relationship Id="rId97" Type="http://schemas.openxmlformats.org/officeDocument/2006/relationships/hyperlink" Target="http://www.dpi.inpe.br/prodesdigital/report.php" TargetMode="External"/><Relationship Id="rId104" Type="http://schemas.openxmlformats.org/officeDocument/2006/relationships/hyperlink" Target="http://www.dpi.inpe.br/prodesdigital/report.php" TargetMode="External"/><Relationship Id="rId120" Type="http://schemas.openxmlformats.org/officeDocument/2006/relationships/hyperlink" Target="http://www.dpi.inpe.br/prodesdigital/report.php" TargetMode="External"/><Relationship Id="rId125" Type="http://schemas.openxmlformats.org/officeDocument/2006/relationships/hyperlink" Target="http://www.dpi.inpe.br/prodesdigital/report.php" TargetMode="External"/><Relationship Id="rId141" Type="http://schemas.openxmlformats.org/officeDocument/2006/relationships/hyperlink" Target="http://www.dpi.inpe.br/prodesdigital/report.php" TargetMode="External"/><Relationship Id="rId7" Type="http://schemas.openxmlformats.org/officeDocument/2006/relationships/hyperlink" Target="http://www.dpi.inpe.br/prodesdigital/report.php" TargetMode="External"/><Relationship Id="rId71" Type="http://schemas.openxmlformats.org/officeDocument/2006/relationships/hyperlink" Target="http://www.dpi.inpe.br/prodesdigital/report.php" TargetMode="External"/><Relationship Id="rId92" Type="http://schemas.openxmlformats.org/officeDocument/2006/relationships/hyperlink" Target="http://www.dpi.inpe.br/prodesdigital/report.php" TargetMode="External"/><Relationship Id="rId2" Type="http://schemas.openxmlformats.org/officeDocument/2006/relationships/hyperlink" Target="http://www.dpi.inpe.br/prodesdigital/report.php" TargetMode="External"/><Relationship Id="rId29" Type="http://schemas.openxmlformats.org/officeDocument/2006/relationships/hyperlink" Target="http://www.dpi.inpe.br/prodesdigital/report.php" TargetMode="External"/><Relationship Id="rId24" Type="http://schemas.openxmlformats.org/officeDocument/2006/relationships/hyperlink" Target="http://www.dpi.inpe.br/prodesdigital/report.php" TargetMode="External"/><Relationship Id="rId40" Type="http://schemas.openxmlformats.org/officeDocument/2006/relationships/hyperlink" Target="http://www.dpi.inpe.br/prodesdigital/report.php" TargetMode="External"/><Relationship Id="rId45" Type="http://schemas.openxmlformats.org/officeDocument/2006/relationships/hyperlink" Target="http://www.dpi.inpe.br/prodesdigital/report.php" TargetMode="External"/><Relationship Id="rId66" Type="http://schemas.openxmlformats.org/officeDocument/2006/relationships/hyperlink" Target="http://www.dpi.inpe.br/prodesdigital/report.php" TargetMode="External"/><Relationship Id="rId87" Type="http://schemas.openxmlformats.org/officeDocument/2006/relationships/hyperlink" Target="http://www.dpi.inpe.br/prodesdigital/report.php" TargetMode="External"/><Relationship Id="rId110" Type="http://schemas.openxmlformats.org/officeDocument/2006/relationships/hyperlink" Target="http://www.dpi.inpe.br/prodesdigital/report.php" TargetMode="External"/><Relationship Id="rId115" Type="http://schemas.openxmlformats.org/officeDocument/2006/relationships/hyperlink" Target="http://www.dpi.inpe.br/prodesdigital/report.php" TargetMode="External"/><Relationship Id="rId131" Type="http://schemas.openxmlformats.org/officeDocument/2006/relationships/hyperlink" Target="http://www.dpi.inpe.br/prodesdigital/report.php" TargetMode="External"/><Relationship Id="rId136" Type="http://schemas.openxmlformats.org/officeDocument/2006/relationships/hyperlink" Target="http://www.dpi.inpe.br/prodesdigital/report.php" TargetMode="External"/><Relationship Id="rId61" Type="http://schemas.openxmlformats.org/officeDocument/2006/relationships/hyperlink" Target="http://www.dpi.inpe.br/prodesdigital/report.php" TargetMode="External"/><Relationship Id="rId82" Type="http://schemas.openxmlformats.org/officeDocument/2006/relationships/hyperlink" Target="http://www.dpi.inpe.br/prodesdigital/report.php" TargetMode="External"/><Relationship Id="rId19" Type="http://schemas.openxmlformats.org/officeDocument/2006/relationships/hyperlink" Target="http://www.dpi.inpe.br/prodesdigital/report.php" TargetMode="External"/><Relationship Id="rId14" Type="http://schemas.openxmlformats.org/officeDocument/2006/relationships/hyperlink" Target="http://www.dpi.inpe.br/prodesdigital/report.php" TargetMode="External"/><Relationship Id="rId30" Type="http://schemas.openxmlformats.org/officeDocument/2006/relationships/hyperlink" Target="http://www.dpi.inpe.br/prodesdigital/report.php" TargetMode="External"/><Relationship Id="rId35" Type="http://schemas.openxmlformats.org/officeDocument/2006/relationships/hyperlink" Target="http://www.dpi.inpe.br/prodesdigital/report.php" TargetMode="External"/><Relationship Id="rId56" Type="http://schemas.openxmlformats.org/officeDocument/2006/relationships/hyperlink" Target="http://www.dpi.inpe.br/prodesdigital/report.php" TargetMode="External"/><Relationship Id="rId77" Type="http://schemas.openxmlformats.org/officeDocument/2006/relationships/hyperlink" Target="http://www.dpi.inpe.br/prodesdigital/report.php" TargetMode="External"/><Relationship Id="rId100" Type="http://schemas.openxmlformats.org/officeDocument/2006/relationships/hyperlink" Target="http://www.dpi.inpe.br/prodesdigital/report.php" TargetMode="External"/><Relationship Id="rId105" Type="http://schemas.openxmlformats.org/officeDocument/2006/relationships/hyperlink" Target="http://www.dpi.inpe.br/prodesdigital/report.php" TargetMode="External"/><Relationship Id="rId126" Type="http://schemas.openxmlformats.org/officeDocument/2006/relationships/hyperlink" Target="http://www.dpi.inpe.br/prodesdigital/report.php" TargetMode="External"/><Relationship Id="rId8" Type="http://schemas.openxmlformats.org/officeDocument/2006/relationships/hyperlink" Target="http://www.dpi.inpe.br/prodesdigital/report.php" TargetMode="External"/><Relationship Id="rId51" Type="http://schemas.openxmlformats.org/officeDocument/2006/relationships/hyperlink" Target="http://www.dpi.inpe.br/prodesdigital/report.php" TargetMode="External"/><Relationship Id="rId72" Type="http://schemas.openxmlformats.org/officeDocument/2006/relationships/hyperlink" Target="http://www.dpi.inpe.br/prodesdigital/report.php" TargetMode="External"/><Relationship Id="rId93" Type="http://schemas.openxmlformats.org/officeDocument/2006/relationships/hyperlink" Target="http://www.dpi.inpe.br/prodesdigital/report.php" TargetMode="External"/><Relationship Id="rId98" Type="http://schemas.openxmlformats.org/officeDocument/2006/relationships/hyperlink" Target="http://www.dpi.inpe.br/prodesdigital/report.php" TargetMode="External"/><Relationship Id="rId121" Type="http://schemas.openxmlformats.org/officeDocument/2006/relationships/hyperlink" Target="http://www.dpi.inpe.br/prodesdigital/report.php" TargetMode="External"/><Relationship Id="rId142" Type="http://schemas.openxmlformats.org/officeDocument/2006/relationships/hyperlink" Target="http://www.dpi.inpe.br/prodesdigital/report.php" TargetMode="External"/><Relationship Id="rId3" Type="http://schemas.openxmlformats.org/officeDocument/2006/relationships/hyperlink" Target="http://www.dpi.inpe.br/prodesdigital/report.php" TargetMode="External"/><Relationship Id="rId25" Type="http://schemas.openxmlformats.org/officeDocument/2006/relationships/hyperlink" Target="http://www.dpi.inpe.br/prodesdigital/report.php" TargetMode="External"/><Relationship Id="rId46" Type="http://schemas.openxmlformats.org/officeDocument/2006/relationships/hyperlink" Target="http://www.dpi.inpe.br/prodesdigital/report.php" TargetMode="External"/><Relationship Id="rId67" Type="http://schemas.openxmlformats.org/officeDocument/2006/relationships/hyperlink" Target="http://www.dpi.inpe.br/prodesdigital/report.php" TargetMode="External"/><Relationship Id="rId116" Type="http://schemas.openxmlformats.org/officeDocument/2006/relationships/hyperlink" Target="http://www.dpi.inpe.br/prodesdigital/report.php" TargetMode="External"/><Relationship Id="rId137" Type="http://schemas.openxmlformats.org/officeDocument/2006/relationships/hyperlink" Target="http://www.dpi.inpe.br/prodesdigital/report.php" TargetMode="External"/><Relationship Id="rId20" Type="http://schemas.openxmlformats.org/officeDocument/2006/relationships/hyperlink" Target="http://www.dpi.inpe.br/prodesdigital/report.php" TargetMode="External"/><Relationship Id="rId41" Type="http://schemas.openxmlformats.org/officeDocument/2006/relationships/hyperlink" Target="http://www.dpi.inpe.br/prodesdigital/report.php" TargetMode="External"/><Relationship Id="rId62" Type="http://schemas.openxmlformats.org/officeDocument/2006/relationships/hyperlink" Target="http://www.dpi.inpe.br/prodesdigital/report.php" TargetMode="External"/><Relationship Id="rId83" Type="http://schemas.openxmlformats.org/officeDocument/2006/relationships/hyperlink" Target="http://www.dpi.inpe.br/prodesdigital/report.php" TargetMode="External"/><Relationship Id="rId88" Type="http://schemas.openxmlformats.org/officeDocument/2006/relationships/hyperlink" Target="http://www.dpi.inpe.br/prodesdigital/report.php" TargetMode="External"/><Relationship Id="rId111" Type="http://schemas.openxmlformats.org/officeDocument/2006/relationships/hyperlink" Target="http://www.dpi.inpe.br/prodesdigital/report.php" TargetMode="External"/><Relationship Id="rId132" Type="http://schemas.openxmlformats.org/officeDocument/2006/relationships/hyperlink" Target="http://www.dpi.inpe.br/prodesdigital/report.php" TargetMode="External"/><Relationship Id="rId15" Type="http://schemas.openxmlformats.org/officeDocument/2006/relationships/hyperlink" Target="http://www.dpi.inpe.br/prodesdigital/report.php" TargetMode="External"/><Relationship Id="rId36" Type="http://schemas.openxmlformats.org/officeDocument/2006/relationships/hyperlink" Target="http://www.dpi.inpe.br/prodesdigital/report.php" TargetMode="External"/><Relationship Id="rId57" Type="http://schemas.openxmlformats.org/officeDocument/2006/relationships/hyperlink" Target="http://www.dpi.inpe.br/prodesdigital/report.php" TargetMode="External"/><Relationship Id="rId106" Type="http://schemas.openxmlformats.org/officeDocument/2006/relationships/hyperlink" Target="http://www.dpi.inpe.br/prodesdigital/report.php" TargetMode="External"/><Relationship Id="rId127" Type="http://schemas.openxmlformats.org/officeDocument/2006/relationships/hyperlink" Target="http://www.dpi.inpe.br/prodesdigital/report.php" TargetMode="External"/><Relationship Id="rId10" Type="http://schemas.openxmlformats.org/officeDocument/2006/relationships/hyperlink" Target="http://www.dpi.inpe.br/prodesdigital/report.php" TargetMode="External"/><Relationship Id="rId31" Type="http://schemas.openxmlformats.org/officeDocument/2006/relationships/hyperlink" Target="http://www.dpi.inpe.br/prodesdigital/report.php" TargetMode="External"/><Relationship Id="rId52" Type="http://schemas.openxmlformats.org/officeDocument/2006/relationships/hyperlink" Target="http://www.dpi.inpe.br/prodesdigital/report.php" TargetMode="External"/><Relationship Id="rId73" Type="http://schemas.openxmlformats.org/officeDocument/2006/relationships/hyperlink" Target="http://www.dpi.inpe.br/prodesdigital/report.php" TargetMode="External"/><Relationship Id="rId78" Type="http://schemas.openxmlformats.org/officeDocument/2006/relationships/hyperlink" Target="http://www.dpi.inpe.br/prodesdigital/report.php" TargetMode="External"/><Relationship Id="rId94" Type="http://schemas.openxmlformats.org/officeDocument/2006/relationships/hyperlink" Target="http://www.dpi.inpe.br/prodesdigital/report.php" TargetMode="External"/><Relationship Id="rId99" Type="http://schemas.openxmlformats.org/officeDocument/2006/relationships/hyperlink" Target="http://www.dpi.inpe.br/prodesdigital/report.php" TargetMode="External"/><Relationship Id="rId101" Type="http://schemas.openxmlformats.org/officeDocument/2006/relationships/hyperlink" Target="http://www.dpi.inpe.br/prodesdigital/report.php" TargetMode="External"/><Relationship Id="rId122" Type="http://schemas.openxmlformats.org/officeDocument/2006/relationships/hyperlink" Target="http://www.dpi.inpe.br/prodesdigital/report.php" TargetMode="External"/><Relationship Id="rId143" Type="http://schemas.openxmlformats.org/officeDocument/2006/relationships/hyperlink" Target="http://www.dpi.inpe.br/prodesdigital/report.php" TargetMode="External"/><Relationship Id="rId4" Type="http://schemas.openxmlformats.org/officeDocument/2006/relationships/hyperlink" Target="http://www.dpi.inpe.br/prodesdigital/report.php" TargetMode="External"/><Relationship Id="rId9" Type="http://schemas.openxmlformats.org/officeDocument/2006/relationships/hyperlink" Target="http://www.dpi.inpe.br/prodesdigital/report.php" TargetMode="External"/><Relationship Id="rId26" Type="http://schemas.openxmlformats.org/officeDocument/2006/relationships/hyperlink" Target="http://www.dpi.inpe.br/prodesdigital/report.php" TargetMode="External"/><Relationship Id="rId47" Type="http://schemas.openxmlformats.org/officeDocument/2006/relationships/hyperlink" Target="http://www.dpi.inpe.br/prodesdigital/report.php" TargetMode="External"/><Relationship Id="rId68" Type="http://schemas.openxmlformats.org/officeDocument/2006/relationships/hyperlink" Target="http://www.dpi.inpe.br/prodesdigital/report.php" TargetMode="External"/><Relationship Id="rId89" Type="http://schemas.openxmlformats.org/officeDocument/2006/relationships/hyperlink" Target="http://www.dpi.inpe.br/prodesdigital/report.php" TargetMode="External"/><Relationship Id="rId112" Type="http://schemas.openxmlformats.org/officeDocument/2006/relationships/hyperlink" Target="http://www.dpi.inpe.br/prodesdigital/report.php" TargetMode="External"/><Relationship Id="rId133" Type="http://schemas.openxmlformats.org/officeDocument/2006/relationships/hyperlink" Target="http://www.dpi.inpe.br/prodesdigital/report.php" TargetMode="External"/><Relationship Id="rId16" Type="http://schemas.openxmlformats.org/officeDocument/2006/relationships/hyperlink" Target="http://www.dpi.inpe.br/prodesdigital/report.php" TargetMode="External"/><Relationship Id="rId37" Type="http://schemas.openxmlformats.org/officeDocument/2006/relationships/hyperlink" Target="http://www.dpi.inpe.br/prodesdigital/report.php" TargetMode="External"/><Relationship Id="rId58" Type="http://schemas.openxmlformats.org/officeDocument/2006/relationships/hyperlink" Target="http://www.dpi.inpe.br/prodesdigital/report.php" TargetMode="External"/><Relationship Id="rId79" Type="http://schemas.openxmlformats.org/officeDocument/2006/relationships/hyperlink" Target="http://www.dpi.inpe.br/prodesdigital/report.php" TargetMode="External"/><Relationship Id="rId102" Type="http://schemas.openxmlformats.org/officeDocument/2006/relationships/hyperlink" Target="http://www.dpi.inpe.br/prodesdigital/report.php" TargetMode="External"/><Relationship Id="rId123" Type="http://schemas.openxmlformats.org/officeDocument/2006/relationships/hyperlink" Target="http://www.dpi.inpe.br/prodesdigital/report.php" TargetMode="External"/><Relationship Id="rId14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report.php" TargetMode="External"/><Relationship Id="rId21" Type="http://schemas.openxmlformats.org/officeDocument/2006/relationships/hyperlink" Target="http://www.dpi.inpe.br/prodesdigital/report.php" TargetMode="External"/><Relationship Id="rId42" Type="http://schemas.openxmlformats.org/officeDocument/2006/relationships/hyperlink" Target="http://www.dpi.inpe.br/prodesdigital/report.php" TargetMode="External"/><Relationship Id="rId63" Type="http://schemas.openxmlformats.org/officeDocument/2006/relationships/hyperlink" Target="http://www.dpi.inpe.br/prodesdigital/report.php" TargetMode="External"/><Relationship Id="rId84" Type="http://schemas.openxmlformats.org/officeDocument/2006/relationships/hyperlink" Target="http://www.dpi.inpe.br/prodesdigital/report.php" TargetMode="External"/><Relationship Id="rId138" Type="http://schemas.openxmlformats.org/officeDocument/2006/relationships/hyperlink" Target="http://www.dpi.inpe.br/prodesdigital/report.php" TargetMode="External"/><Relationship Id="rId107" Type="http://schemas.openxmlformats.org/officeDocument/2006/relationships/hyperlink" Target="http://www.dpi.inpe.br/prodesdigital/report.php" TargetMode="External"/><Relationship Id="rId11" Type="http://schemas.openxmlformats.org/officeDocument/2006/relationships/hyperlink" Target="http://www.dpi.inpe.br/prodesdigital/report.php" TargetMode="External"/><Relationship Id="rId32" Type="http://schemas.openxmlformats.org/officeDocument/2006/relationships/hyperlink" Target="http://www.dpi.inpe.br/prodesdigital/report.php" TargetMode="External"/><Relationship Id="rId53" Type="http://schemas.openxmlformats.org/officeDocument/2006/relationships/hyperlink" Target="http://www.dpi.inpe.br/prodesdigital/report.php" TargetMode="External"/><Relationship Id="rId74" Type="http://schemas.openxmlformats.org/officeDocument/2006/relationships/hyperlink" Target="http://www.dpi.inpe.br/prodesdigital/report.php" TargetMode="External"/><Relationship Id="rId128" Type="http://schemas.openxmlformats.org/officeDocument/2006/relationships/hyperlink" Target="http://www.dpi.inpe.br/prodesdigital/report.php" TargetMode="External"/><Relationship Id="rId5" Type="http://schemas.openxmlformats.org/officeDocument/2006/relationships/hyperlink" Target="http://www.dpi.inpe.br/prodesdigital/report.php" TargetMode="External"/><Relationship Id="rId90" Type="http://schemas.openxmlformats.org/officeDocument/2006/relationships/hyperlink" Target="http://www.dpi.inpe.br/prodesdigital/report.php" TargetMode="External"/><Relationship Id="rId95" Type="http://schemas.openxmlformats.org/officeDocument/2006/relationships/hyperlink" Target="http://www.dpi.inpe.br/prodesdigital/report.php" TargetMode="External"/><Relationship Id="rId22" Type="http://schemas.openxmlformats.org/officeDocument/2006/relationships/hyperlink" Target="http://www.dpi.inpe.br/prodesdigital/report.php" TargetMode="External"/><Relationship Id="rId27" Type="http://schemas.openxmlformats.org/officeDocument/2006/relationships/hyperlink" Target="http://www.dpi.inpe.br/prodesdigital/report.php" TargetMode="External"/><Relationship Id="rId43" Type="http://schemas.openxmlformats.org/officeDocument/2006/relationships/hyperlink" Target="http://www.dpi.inpe.br/prodesdigital/report.php" TargetMode="External"/><Relationship Id="rId48" Type="http://schemas.openxmlformats.org/officeDocument/2006/relationships/hyperlink" Target="http://www.dpi.inpe.br/prodesdigital/report.php" TargetMode="External"/><Relationship Id="rId64" Type="http://schemas.openxmlformats.org/officeDocument/2006/relationships/hyperlink" Target="http://www.dpi.inpe.br/prodesdigital/report.php" TargetMode="External"/><Relationship Id="rId69" Type="http://schemas.openxmlformats.org/officeDocument/2006/relationships/hyperlink" Target="http://www.dpi.inpe.br/prodesdigital/report.php" TargetMode="External"/><Relationship Id="rId113" Type="http://schemas.openxmlformats.org/officeDocument/2006/relationships/hyperlink" Target="http://www.dpi.inpe.br/prodesdigital/report.php" TargetMode="External"/><Relationship Id="rId118" Type="http://schemas.openxmlformats.org/officeDocument/2006/relationships/hyperlink" Target="http://www.dpi.inpe.br/prodesdigital/report.php" TargetMode="External"/><Relationship Id="rId134" Type="http://schemas.openxmlformats.org/officeDocument/2006/relationships/hyperlink" Target="http://www.dpi.inpe.br/prodesdigital/report.php" TargetMode="External"/><Relationship Id="rId139" Type="http://schemas.openxmlformats.org/officeDocument/2006/relationships/hyperlink" Target="http://www.dpi.inpe.br/prodesdigital/report.php" TargetMode="External"/><Relationship Id="rId80" Type="http://schemas.openxmlformats.org/officeDocument/2006/relationships/hyperlink" Target="http://www.dpi.inpe.br/prodesdigital/report.php" TargetMode="External"/><Relationship Id="rId85" Type="http://schemas.openxmlformats.org/officeDocument/2006/relationships/hyperlink" Target="http://www.dpi.inpe.br/prodesdigital/report.php" TargetMode="External"/><Relationship Id="rId12" Type="http://schemas.openxmlformats.org/officeDocument/2006/relationships/hyperlink" Target="http://www.dpi.inpe.br/prodesdigital/report.php" TargetMode="External"/><Relationship Id="rId17" Type="http://schemas.openxmlformats.org/officeDocument/2006/relationships/hyperlink" Target="http://www.dpi.inpe.br/prodesdigital/report.php" TargetMode="External"/><Relationship Id="rId33" Type="http://schemas.openxmlformats.org/officeDocument/2006/relationships/hyperlink" Target="http://www.dpi.inpe.br/prodesdigital/report.php" TargetMode="External"/><Relationship Id="rId38" Type="http://schemas.openxmlformats.org/officeDocument/2006/relationships/hyperlink" Target="http://www.dpi.inpe.br/prodesdigital/report.php" TargetMode="External"/><Relationship Id="rId59" Type="http://schemas.openxmlformats.org/officeDocument/2006/relationships/hyperlink" Target="http://www.dpi.inpe.br/prodesdigital/report.php" TargetMode="External"/><Relationship Id="rId103" Type="http://schemas.openxmlformats.org/officeDocument/2006/relationships/hyperlink" Target="http://www.dpi.inpe.br/prodesdigital/report.php" TargetMode="External"/><Relationship Id="rId108" Type="http://schemas.openxmlformats.org/officeDocument/2006/relationships/hyperlink" Target="http://www.dpi.inpe.br/prodesdigital/report.php" TargetMode="External"/><Relationship Id="rId124" Type="http://schemas.openxmlformats.org/officeDocument/2006/relationships/hyperlink" Target="http://www.dpi.inpe.br/prodesdigital/report.php" TargetMode="External"/><Relationship Id="rId129" Type="http://schemas.openxmlformats.org/officeDocument/2006/relationships/hyperlink" Target="http://www.dpi.inpe.br/prodesdigital/report.php" TargetMode="External"/><Relationship Id="rId54" Type="http://schemas.openxmlformats.org/officeDocument/2006/relationships/hyperlink" Target="http://www.dpi.inpe.br/prodesdigital/report.php" TargetMode="External"/><Relationship Id="rId70" Type="http://schemas.openxmlformats.org/officeDocument/2006/relationships/hyperlink" Target="http://www.dpi.inpe.br/prodesdigital/report.php" TargetMode="External"/><Relationship Id="rId75" Type="http://schemas.openxmlformats.org/officeDocument/2006/relationships/hyperlink" Target="http://www.dpi.inpe.br/prodesdigital/report.php" TargetMode="External"/><Relationship Id="rId91" Type="http://schemas.openxmlformats.org/officeDocument/2006/relationships/hyperlink" Target="http://www.dpi.inpe.br/prodesdigital/report.php" TargetMode="External"/><Relationship Id="rId96" Type="http://schemas.openxmlformats.org/officeDocument/2006/relationships/hyperlink" Target="http://www.dpi.inpe.br/prodesdigital/report.php" TargetMode="External"/><Relationship Id="rId140" Type="http://schemas.openxmlformats.org/officeDocument/2006/relationships/hyperlink" Target="http://www.dpi.inpe.br/prodesdigital/report.php" TargetMode="External"/><Relationship Id="rId145" Type="http://schemas.openxmlformats.org/officeDocument/2006/relationships/drawing" Target="../drawings/drawing4.xml"/><Relationship Id="rId1" Type="http://schemas.openxmlformats.org/officeDocument/2006/relationships/hyperlink" Target="http://www.dpi.inpe.br/prodesdigital/report.php" TargetMode="External"/><Relationship Id="rId6" Type="http://schemas.openxmlformats.org/officeDocument/2006/relationships/hyperlink" Target="http://www.dpi.inpe.br/prodesdigital/report.php" TargetMode="External"/><Relationship Id="rId23" Type="http://schemas.openxmlformats.org/officeDocument/2006/relationships/hyperlink" Target="http://www.dpi.inpe.br/prodesdigital/report.php" TargetMode="External"/><Relationship Id="rId28" Type="http://schemas.openxmlformats.org/officeDocument/2006/relationships/hyperlink" Target="http://www.dpi.inpe.br/prodesdigital/report.php" TargetMode="External"/><Relationship Id="rId49" Type="http://schemas.openxmlformats.org/officeDocument/2006/relationships/hyperlink" Target="http://www.dpi.inpe.br/prodesdigital/report.php" TargetMode="External"/><Relationship Id="rId114" Type="http://schemas.openxmlformats.org/officeDocument/2006/relationships/hyperlink" Target="http://www.dpi.inpe.br/prodesdigital/report.php" TargetMode="External"/><Relationship Id="rId119" Type="http://schemas.openxmlformats.org/officeDocument/2006/relationships/hyperlink" Target="http://www.dpi.inpe.br/prodesdigital/report.php" TargetMode="External"/><Relationship Id="rId44" Type="http://schemas.openxmlformats.org/officeDocument/2006/relationships/hyperlink" Target="http://www.dpi.inpe.br/prodesdigital/report.php" TargetMode="External"/><Relationship Id="rId60" Type="http://schemas.openxmlformats.org/officeDocument/2006/relationships/hyperlink" Target="http://www.dpi.inpe.br/prodesdigital/report.php" TargetMode="External"/><Relationship Id="rId65" Type="http://schemas.openxmlformats.org/officeDocument/2006/relationships/hyperlink" Target="http://www.dpi.inpe.br/prodesdigital/report.php" TargetMode="External"/><Relationship Id="rId81" Type="http://schemas.openxmlformats.org/officeDocument/2006/relationships/hyperlink" Target="http://www.dpi.inpe.br/prodesdigital/report.php" TargetMode="External"/><Relationship Id="rId86" Type="http://schemas.openxmlformats.org/officeDocument/2006/relationships/hyperlink" Target="http://www.dpi.inpe.br/prodesdigital/report.php" TargetMode="External"/><Relationship Id="rId130" Type="http://schemas.openxmlformats.org/officeDocument/2006/relationships/hyperlink" Target="http://www.dpi.inpe.br/prodesdigital/report.php" TargetMode="External"/><Relationship Id="rId135" Type="http://schemas.openxmlformats.org/officeDocument/2006/relationships/hyperlink" Target="http://www.dpi.inpe.br/prodesdigital/report.php" TargetMode="External"/><Relationship Id="rId13" Type="http://schemas.openxmlformats.org/officeDocument/2006/relationships/hyperlink" Target="http://www.dpi.inpe.br/prodesdigital/report.php" TargetMode="External"/><Relationship Id="rId18" Type="http://schemas.openxmlformats.org/officeDocument/2006/relationships/hyperlink" Target="http://www.dpi.inpe.br/prodesdigital/report.php" TargetMode="External"/><Relationship Id="rId39" Type="http://schemas.openxmlformats.org/officeDocument/2006/relationships/hyperlink" Target="http://www.dpi.inpe.br/prodesdigital/report.php" TargetMode="External"/><Relationship Id="rId109" Type="http://schemas.openxmlformats.org/officeDocument/2006/relationships/hyperlink" Target="http://www.dpi.inpe.br/prodesdigital/report.php" TargetMode="External"/><Relationship Id="rId34" Type="http://schemas.openxmlformats.org/officeDocument/2006/relationships/hyperlink" Target="http://www.dpi.inpe.br/prodesdigital/report.php" TargetMode="External"/><Relationship Id="rId50" Type="http://schemas.openxmlformats.org/officeDocument/2006/relationships/hyperlink" Target="http://www.dpi.inpe.br/prodesdigital/report.php" TargetMode="External"/><Relationship Id="rId55" Type="http://schemas.openxmlformats.org/officeDocument/2006/relationships/hyperlink" Target="http://www.dpi.inpe.br/prodesdigital/report.php" TargetMode="External"/><Relationship Id="rId76" Type="http://schemas.openxmlformats.org/officeDocument/2006/relationships/hyperlink" Target="http://www.dpi.inpe.br/prodesdigital/report.php" TargetMode="External"/><Relationship Id="rId97" Type="http://schemas.openxmlformats.org/officeDocument/2006/relationships/hyperlink" Target="http://www.dpi.inpe.br/prodesdigital/report.php" TargetMode="External"/><Relationship Id="rId104" Type="http://schemas.openxmlformats.org/officeDocument/2006/relationships/hyperlink" Target="http://www.dpi.inpe.br/prodesdigital/report.php" TargetMode="External"/><Relationship Id="rId120" Type="http://schemas.openxmlformats.org/officeDocument/2006/relationships/hyperlink" Target="http://www.dpi.inpe.br/prodesdigital/report.php" TargetMode="External"/><Relationship Id="rId125" Type="http://schemas.openxmlformats.org/officeDocument/2006/relationships/hyperlink" Target="http://www.dpi.inpe.br/prodesdigital/report.php" TargetMode="External"/><Relationship Id="rId141" Type="http://schemas.openxmlformats.org/officeDocument/2006/relationships/hyperlink" Target="http://www.dpi.inpe.br/prodesdigital/report.php" TargetMode="External"/><Relationship Id="rId7" Type="http://schemas.openxmlformats.org/officeDocument/2006/relationships/hyperlink" Target="http://www.dpi.inpe.br/prodesdigital/report.php" TargetMode="External"/><Relationship Id="rId71" Type="http://schemas.openxmlformats.org/officeDocument/2006/relationships/hyperlink" Target="http://www.dpi.inpe.br/prodesdigital/report.php" TargetMode="External"/><Relationship Id="rId92" Type="http://schemas.openxmlformats.org/officeDocument/2006/relationships/hyperlink" Target="http://www.dpi.inpe.br/prodesdigital/report.php" TargetMode="External"/><Relationship Id="rId2" Type="http://schemas.openxmlformats.org/officeDocument/2006/relationships/hyperlink" Target="http://www.dpi.inpe.br/prodesdigital/report.php" TargetMode="External"/><Relationship Id="rId29" Type="http://schemas.openxmlformats.org/officeDocument/2006/relationships/hyperlink" Target="http://www.dpi.inpe.br/prodesdigital/report.php" TargetMode="External"/><Relationship Id="rId24" Type="http://schemas.openxmlformats.org/officeDocument/2006/relationships/hyperlink" Target="http://www.dpi.inpe.br/prodesdigital/report.php" TargetMode="External"/><Relationship Id="rId40" Type="http://schemas.openxmlformats.org/officeDocument/2006/relationships/hyperlink" Target="http://www.dpi.inpe.br/prodesdigital/report.php" TargetMode="External"/><Relationship Id="rId45" Type="http://schemas.openxmlformats.org/officeDocument/2006/relationships/hyperlink" Target="http://www.dpi.inpe.br/prodesdigital/report.php" TargetMode="External"/><Relationship Id="rId66" Type="http://schemas.openxmlformats.org/officeDocument/2006/relationships/hyperlink" Target="http://www.dpi.inpe.br/prodesdigital/report.php" TargetMode="External"/><Relationship Id="rId87" Type="http://schemas.openxmlformats.org/officeDocument/2006/relationships/hyperlink" Target="http://www.dpi.inpe.br/prodesdigital/report.php" TargetMode="External"/><Relationship Id="rId110" Type="http://schemas.openxmlformats.org/officeDocument/2006/relationships/hyperlink" Target="http://www.dpi.inpe.br/prodesdigital/report.php" TargetMode="External"/><Relationship Id="rId115" Type="http://schemas.openxmlformats.org/officeDocument/2006/relationships/hyperlink" Target="http://www.dpi.inpe.br/prodesdigital/report.php" TargetMode="External"/><Relationship Id="rId131" Type="http://schemas.openxmlformats.org/officeDocument/2006/relationships/hyperlink" Target="http://www.dpi.inpe.br/prodesdigital/report.php" TargetMode="External"/><Relationship Id="rId136" Type="http://schemas.openxmlformats.org/officeDocument/2006/relationships/hyperlink" Target="http://www.dpi.inpe.br/prodesdigital/report.php" TargetMode="External"/><Relationship Id="rId61" Type="http://schemas.openxmlformats.org/officeDocument/2006/relationships/hyperlink" Target="http://www.dpi.inpe.br/prodesdigital/report.php" TargetMode="External"/><Relationship Id="rId82" Type="http://schemas.openxmlformats.org/officeDocument/2006/relationships/hyperlink" Target="http://www.dpi.inpe.br/prodesdigital/report.php" TargetMode="External"/><Relationship Id="rId19" Type="http://schemas.openxmlformats.org/officeDocument/2006/relationships/hyperlink" Target="http://www.dpi.inpe.br/prodesdigital/report.php" TargetMode="External"/><Relationship Id="rId14" Type="http://schemas.openxmlformats.org/officeDocument/2006/relationships/hyperlink" Target="http://www.dpi.inpe.br/prodesdigital/report.php" TargetMode="External"/><Relationship Id="rId30" Type="http://schemas.openxmlformats.org/officeDocument/2006/relationships/hyperlink" Target="http://www.dpi.inpe.br/prodesdigital/report.php" TargetMode="External"/><Relationship Id="rId35" Type="http://schemas.openxmlformats.org/officeDocument/2006/relationships/hyperlink" Target="http://www.dpi.inpe.br/prodesdigital/report.php" TargetMode="External"/><Relationship Id="rId56" Type="http://schemas.openxmlformats.org/officeDocument/2006/relationships/hyperlink" Target="http://www.dpi.inpe.br/prodesdigital/report.php" TargetMode="External"/><Relationship Id="rId77" Type="http://schemas.openxmlformats.org/officeDocument/2006/relationships/hyperlink" Target="http://www.dpi.inpe.br/prodesdigital/report.php" TargetMode="External"/><Relationship Id="rId100" Type="http://schemas.openxmlformats.org/officeDocument/2006/relationships/hyperlink" Target="http://www.dpi.inpe.br/prodesdigital/report.php" TargetMode="External"/><Relationship Id="rId105" Type="http://schemas.openxmlformats.org/officeDocument/2006/relationships/hyperlink" Target="http://www.dpi.inpe.br/prodesdigital/report.php" TargetMode="External"/><Relationship Id="rId126" Type="http://schemas.openxmlformats.org/officeDocument/2006/relationships/hyperlink" Target="http://www.dpi.inpe.br/prodesdigital/report.php" TargetMode="External"/><Relationship Id="rId8" Type="http://schemas.openxmlformats.org/officeDocument/2006/relationships/hyperlink" Target="http://www.dpi.inpe.br/prodesdigital/report.php" TargetMode="External"/><Relationship Id="rId51" Type="http://schemas.openxmlformats.org/officeDocument/2006/relationships/hyperlink" Target="http://www.dpi.inpe.br/prodesdigital/report.php" TargetMode="External"/><Relationship Id="rId72" Type="http://schemas.openxmlformats.org/officeDocument/2006/relationships/hyperlink" Target="http://www.dpi.inpe.br/prodesdigital/report.php" TargetMode="External"/><Relationship Id="rId93" Type="http://schemas.openxmlformats.org/officeDocument/2006/relationships/hyperlink" Target="http://www.dpi.inpe.br/prodesdigital/report.php" TargetMode="External"/><Relationship Id="rId98" Type="http://schemas.openxmlformats.org/officeDocument/2006/relationships/hyperlink" Target="http://www.dpi.inpe.br/prodesdigital/report.php" TargetMode="External"/><Relationship Id="rId121" Type="http://schemas.openxmlformats.org/officeDocument/2006/relationships/hyperlink" Target="http://www.dpi.inpe.br/prodesdigital/report.php" TargetMode="External"/><Relationship Id="rId142" Type="http://schemas.openxmlformats.org/officeDocument/2006/relationships/hyperlink" Target="http://www.dpi.inpe.br/prodesdigital/report.php" TargetMode="External"/><Relationship Id="rId3" Type="http://schemas.openxmlformats.org/officeDocument/2006/relationships/hyperlink" Target="http://www.dpi.inpe.br/prodesdigital/report.php" TargetMode="External"/><Relationship Id="rId25" Type="http://schemas.openxmlformats.org/officeDocument/2006/relationships/hyperlink" Target="http://www.dpi.inpe.br/prodesdigital/report.php" TargetMode="External"/><Relationship Id="rId46" Type="http://schemas.openxmlformats.org/officeDocument/2006/relationships/hyperlink" Target="http://www.dpi.inpe.br/prodesdigital/report.php" TargetMode="External"/><Relationship Id="rId67" Type="http://schemas.openxmlformats.org/officeDocument/2006/relationships/hyperlink" Target="http://www.dpi.inpe.br/prodesdigital/report.php" TargetMode="External"/><Relationship Id="rId116" Type="http://schemas.openxmlformats.org/officeDocument/2006/relationships/hyperlink" Target="http://www.dpi.inpe.br/prodesdigital/report.php" TargetMode="External"/><Relationship Id="rId137" Type="http://schemas.openxmlformats.org/officeDocument/2006/relationships/hyperlink" Target="http://www.dpi.inpe.br/prodesdigital/report.php" TargetMode="External"/><Relationship Id="rId20" Type="http://schemas.openxmlformats.org/officeDocument/2006/relationships/hyperlink" Target="http://www.dpi.inpe.br/prodesdigital/report.php" TargetMode="External"/><Relationship Id="rId41" Type="http://schemas.openxmlformats.org/officeDocument/2006/relationships/hyperlink" Target="http://www.dpi.inpe.br/prodesdigital/report.php" TargetMode="External"/><Relationship Id="rId62" Type="http://schemas.openxmlformats.org/officeDocument/2006/relationships/hyperlink" Target="http://www.dpi.inpe.br/prodesdigital/report.php" TargetMode="External"/><Relationship Id="rId83" Type="http://schemas.openxmlformats.org/officeDocument/2006/relationships/hyperlink" Target="http://www.dpi.inpe.br/prodesdigital/report.php" TargetMode="External"/><Relationship Id="rId88" Type="http://schemas.openxmlformats.org/officeDocument/2006/relationships/hyperlink" Target="http://www.dpi.inpe.br/prodesdigital/report.php" TargetMode="External"/><Relationship Id="rId111" Type="http://schemas.openxmlformats.org/officeDocument/2006/relationships/hyperlink" Target="http://www.dpi.inpe.br/prodesdigital/report.php" TargetMode="External"/><Relationship Id="rId132" Type="http://schemas.openxmlformats.org/officeDocument/2006/relationships/hyperlink" Target="http://www.dpi.inpe.br/prodesdigital/report.php" TargetMode="External"/><Relationship Id="rId15" Type="http://schemas.openxmlformats.org/officeDocument/2006/relationships/hyperlink" Target="http://www.dpi.inpe.br/prodesdigital/report.php" TargetMode="External"/><Relationship Id="rId36" Type="http://schemas.openxmlformats.org/officeDocument/2006/relationships/hyperlink" Target="http://www.dpi.inpe.br/prodesdigital/report.php" TargetMode="External"/><Relationship Id="rId57" Type="http://schemas.openxmlformats.org/officeDocument/2006/relationships/hyperlink" Target="http://www.dpi.inpe.br/prodesdigital/report.php" TargetMode="External"/><Relationship Id="rId106" Type="http://schemas.openxmlformats.org/officeDocument/2006/relationships/hyperlink" Target="http://www.dpi.inpe.br/prodesdigital/report.php" TargetMode="External"/><Relationship Id="rId127" Type="http://schemas.openxmlformats.org/officeDocument/2006/relationships/hyperlink" Target="http://www.dpi.inpe.br/prodesdigital/report.php" TargetMode="External"/><Relationship Id="rId10" Type="http://schemas.openxmlformats.org/officeDocument/2006/relationships/hyperlink" Target="http://www.dpi.inpe.br/prodesdigital/report.php" TargetMode="External"/><Relationship Id="rId31" Type="http://schemas.openxmlformats.org/officeDocument/2006/relationships/hyperlink" Target="http://www.dpi.inpe.br/prodesdigital/report.php" TargetMode="External"/><Relationship Id="rId52" Type="http://schemas.openxmlformats.org/officeDocument/2006/relationships/hyperlink" Target="http://www.dpi.inpe.br/prodesdigital/report.php" TargetMode="External"/><Relationship Id="rId73" Type="http://schemas.openxmlformats.org/officeDocument/2006/relationships/hyperlink" Target="http://www.dpi.inpe.br/prodesdigital/report.php" TargetMode="External"/><Relationship Id="rId78" Type="http://schemas.openxmlformats.org/officeDocument/2006/relationships/hyperlink" Target="http://www.dpi.inpe.br/prodesdigital/report.php" TargetMode="External"/><Relationship Id="rId94" Type="http://schemas.openxmlformats.org/officeDocument/2006/relationships/hyperlink" Target="http://www.dpi.inpe.br/prodesdigital/report.php" TargetMode="External"/><Relationship Id="rId99" Type="http://schemas.openxmlformats.org/officeDocument/2006/relationships/hyperlink" Target="http://www.dpi.inpe.br/prodesdigital/report.php" TargetMode="External"/><Relationship Id="rId101" Type="http://schemas.openxmlformats.org/officeDocument/2006/relationships/hyperlink" Target="http://www.dpi.inpe.br/prodesdigital/report.php" TargetMode="External"/><Relationship Id="rId122" Type="http://schemas.openxmlformats.org/officeDocument/2006/relationships/hyperlink" Target="http://www.dpi.inpe.br/prodesdigital/report.php" TargetMode="External"/><Relationship Id="rId143" Type="http://schemas.openxmlformats.org/officeDocument/2006/relationships/hyperlink" Target="http://www.dpi.inpe.br/prodesdigital/report.php" TargetMode="External"/><Relationship Id="rId4" Type="http://schemas.openxmlformats.org/officeDocument/2006/relationships/hyperlink" Target="http://www.dpi.inpe.br/prodesdigital/report.php" TargetMode="External"/><Relationship Id="rId9" Type="http://schemas.openxmlformats.org/officeDocument/2006/relationships/hyperlink" Target="http://www.dpi.inpe.br/prodesdigital/report.php" TargetMode="External"/><Relationship Id="rId26" Type="http://schemas.openxmlformats.org/officeDocument/2006/relationships/hyperlink" Target="http://www.dpi.inpe.br/prodesdigital/report.php" TargetMode="External"/><Relationship Id="rId47" Type="http://schemas.openxmlformats.org/officeDocument/2006/relationships/hyperlink" Target="http://www.dpi.inpe.br/prodesdigital/report.php" TargetMode="External"/><Relationship Id="rId68" Type="http://schemas.openxmlformats.org/officeDocument/2006/relationships/hyperlink" Target="http://www.dpi.inpe.br/prodesdigital/report.php" TargetMode="External"/><Relationship Id="rId89" Type="http://schemas.openxmlformats.org/officeDocument/2006/relationships/hyperlink" Target="http://www.dpi.inpe.br/prodesdigital/report.php" TargetMode="External"/><Relationship Id="rId112" Type="http://schemas.openxmlformats.org/officeDocument/2006/relationships/hyperlink" Target="http://www.dpi.inpe.br/prodesdigital/report.php" TargetMode="External"/><Relationship Id="rId133" Type="http://schemas.openxmlformats.org/officeDocument/2006/relationships/hyperlink" Target="http://www.dpi.inpe.br/prodesdigital/report.php" TargetMode="External"/><Relationship Id="rId16" Type="http://schemas.openxmlformats.org/officeDocument/2006/relationships/hyperlink" Target="http://www.dpi.inpe.br/prodesdigital/report.php" TargetMode="External"/><Relationship Id="rId37" Type="http://schemas.openxmlformats.org/officeDocument/2006/relationships/hyperlink" Target="http://www.dpi.inpe.br/prodesdigital/report.php" TargetMode="External"/><Relationship Id="rId58" Type="http://schemas.openxmlformats.org/officeDocument/2006/relationships/hyperlink" Target="http://www.dpi.inpe.br/prodesdigital/report.php" TargetMode="External"/><Relationship Id="rId79" Type="http://schemas.openxmlformats.org/officeDocument/2006/relationships/hyperlink" Target="http://www.dpi.inpe.br/prodesdigital/report.php" TargetMode="External"/><Relationship Id="rId102" Type="http://schemas.openxmlformats.org/officeDocument/2006/relationships/hyperlink" Target="http://www.dpi.inpe.br/prodesdigital/report.php" TargetMode="External"/><Relationship Id="rId123" Type="http://schemas.openxmlformats.org/officeDocument/2006/relationships/hyperlink" Target="http://www.dpi.inpe.br/prodesdigital/report.php" TargetMode="External"/><Relationship Id="rId14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i.inpe.br/prodesdigital/mosaico.php?LAT=-6.41694&amp;LON=-53.03403&amp;RES=2&amp;IMA=Landsat10&amp;TEM=UCEstadual&amp;TEM2=ams&amp;LANGUAGE=&amp;TAM=G" TargetMode="External"/><Relationship Id="rId21" Type="http://schemas.openxmlformats.org/officeDocument/2006/relationships/hyperlink" Target="http://www.dpi.inpe.br/prodesdigital/mosaico.php?LAT=-6.01051&amp;LON=-56.48056&amp;RES=2&amp;IMA=Landsat10&amp;TEM=UCFederal2012&amp;TEM2=ams&amp;LANGUAGE=&amp;TAM=G" TargetMode="External"/><Relationship Id="rId42" Type="http://schemas.openxmlformats.org/officeDocument/2006/relationships/hyperlink" Target="http://www.dpi.inpe.br/prodesdigital/reportuc.php" TargetMode="External"/><Relationship Id="rId63" Type="http://schemas.openxmlformats.org/officeDocument/2006/relationships/hyperlink" Target="http://www.dpi.inpe.br/prodesdigital/mosaico.php?LAT=-1.07791&amp;LON=-46.19778&amp;RES=2&amp;IMA=Landsat10&amp;TEM=UCFederal2012&amp;TEM2=ams&amp;LANGUAGE=&amp;TAM=G" TargetMode="External"/><Relationship Id="rId84" Type="http://schemas.openxmlformats.org/officeDocument/2006/relationships/hyperlink" Target="http://www.dpi.inpe.br/prodesdigital/reportuc.php" TargetMode="External"/><Relationship Id="rId138" Type="http://schemas.openxmlformats.org/officeDocument/2006/relationships/hyperlink" Target="http://www.dpi.inpe.br/prodesdigital/reportuc.php" TargetMode="External"/><Relationship Id="rId159" Type="http://schemas.openxmlformats.org/officeDocument/2006/relationships/hyperlink" Target="http://www.dpi.inpe.br/prodesdigital/mosaico.php?LAT=-7.30241&amp;LON=-54.40519&amp;RES=2&amp;IMA=Landsat10&amp;TEM=TerrasIndigenas&amp;TEM2=ams&amp;LANGUAGE=&amp;TAM=G" TargetMode="External"/><Relationship Id="rId170" Type="http://schemas.openxmlformats.org/officeDocument/2006/relationships/hyperlink" Target="http://www.dpi.inpe.br/prodesdigital/reportuc.php" TargetMode="External"/><Relationship Id="rId191" Type="http://schemas.openxmlformats.org/officeDocument/2006/relationships/hyperlink" Target="http://www.dpi.inpe.br/prodesdigital/mosaico.php?LAT=-4.80504&amp;LON=-50.16276&amp;RES=2&amp;IMA=Landsat10&amp;TEM=TerrasIndigenas&amp;TEM2=ams&amp;LANGUAGE=&amp;TAM=G" TargetMode="External"/><Relationship Id="rId205" Type="http://schemas.openxmlformats.org/officeDocument/2006/relationships/hyperlink" Target="http://www.dpi.inpe.br/prodesdigital/mosaico.php?LAT=-3.56359&amp;LON=-49.68926&amp;RES=2&amp;IMA=Landsat10&amp;TEM=TerrasIndigenas&amp;TEM2=ams&amp;LANGUAGE=&amp;TAM=G" TargetMode="External"/><Relationship Id="rId107" Type="http://schemas.openxmlformats.org/officeDocument/2006/relationships/hyperlink" Target="http://www.dpi.inpe.br/prodesdigital/mosaico.php?LAT=-0.61062&amp;LON=-47.55725&amp;RES=2&amp;IMA=Landsat10&amp;TEM=UCEstadual&amp;TEM2=ams&amp;LANGUAGE=&amp;TAM=G" TargetMode="External"/><Relationship Id="rId11" Type="http://schemas.openxmlformats.org/officeDocument/2006/relationships/hyperlink" Target="http://www.dpi.inpe.br/prodesdigital/mosaico.php?LAT=-7.74137&amp;LON=-56.26262&amp;RES=2&amp;IMA=Landsat10&amp;TEM=UCFederal2012&amp;TEM2=ams&amp;LANGUAGE=&amp;TAM=G" TargetMode="External"/><Relationship Id="rId32" Type="http://schemas.openxmlformats.org/officeDocument/2006/relationships/hyperlink" Target="http://www.dpi.inpe.br/prodesdigital/reportuc.php" TargetMode="External"/><Relationship Id="rId53" Type="http://schemas.openxmlformats.org/officeDocument/2006/relationships/hyperlink" Target="http://www.dpi.inpe.br/prodesdigital/mosaico.php?LAT=-1.05253&amp;LON=-46.37048&amp;RES=2&amp;IMA=Landsat10&amp;TEM=UCFederal2012&amp;TEM2=ams&amp;LANGUAGE=&amp;TAM=G" TargetMode="External"/><Relationship Id="rId74" Type="http://schemas.openxmlformats.org/officeDocument/2006/relationships/hyperlink" Target="http://www.dpi.inpe.br/prodesdigital/reportuc.php" TargetMode="External"/><Relationship Id="rId128" Type="http://schemas.openxmlformats.org/officeDocument/2006/relationships/hyperlink" Target="http://www.dpi.inpe.br/prodesdigital/reportuc.php" TargetMode="External"/><Relationship Id="rId149" Type="http://schemas.openxmlformats.org/officeDocument/2006/relationships/hyperlink" Target="http://www.dpi.inpe.br/prodesdigital/mosaico.php?LAT=-3.75970&amp;LON=-53.01333&amp;RES=2&amp;IMA=Landsat10&amp;TEM=TerrasIndigenas&amp;TEM2=ams&amp;LANGUAGE=&amp;TAM=G" TargetMode="External"/><Relationship Id="rId5" Type="http://schemas.openxmlformats.org/officeDocument/2006/relationships/hyperlink" Target="http://www.dpi.inpe.br/prodesdigital/mosaico.php?LAT=-4.29901&amp;LON=-56.87085&amp;RES=2&amp;IMA=Landsat10&amp;TEM=UCFederal2012&amp;TEM2=ams&amp;LANGUAGE=&amp;TAM=G" TargetMode="External"/><Relationship Id="rId95" Type="http://schemas.openxmlformats.org/officeDocument/2006/relationships/hyperlink" Target="http://www.dpi.inpe.br/prodesdigital/mosaico.php?LAT=-6.22829&amp;LON=-48.55580&amp;RES=2&amp;IMA=Landsat10&amp;TEM=UCEstadual&amp;TEM2=ams&amp;LANGUAGE=&amp;TAM=G" TargetMode="External"/><Relationship Id="rId160" Type="http://schemas.openxmlformats.org/officeDocument/2006/relationships/hyperlink" Target="http://www.dpi.inpe.br/prodesdigital/reportuc.php" TargetMode="External"/><Relationship Id="rId181" Type="http://schemas.openxmlformats.org/officeDocument/2006/relationships/hyperlink" Target="http://www.dpi.inpe.br/prodesdigital/mosaico.php?LAT=-8.50371&amp;LON=-53.58888&amp;RES=2&amp;IMA=Landsat10&amp;TEM=TerrasIndigenas&amp;TEM2=ams&amp;LANGUAGE=&amp;TAM=G" TargetMode="External"/><Relationship Id="rId216" Type="http://schemas.openxmlformats.org/officeDocument/2006/relationships/drawing" Target="../drawings/drawing6.xml"/><Relationship Id="rId22" Type="http://schemas.openxmlformats.org/officeDocument/2006/relationships/hyperlink" Target="http://www.dpi.inpe.br/prodesdigital/reportuc.php" TargetMode="External"/><Relationship Id="rId43" Type="http://schemas.openxmlformats.org/officeDocument/2006/relationships/hyperlink" Target="http://www.dpi.inpe.br/prodesdigital/mosaico.php?LAT=-5.08844&amp;LON=-56.54152&amp;RES=2&amp;IMA=Landsat10&amp;TEM=UCFederal2012&amp;TEM2=ams&amp;LANGUAGE=&amp;TAM=G" TargetMode="External"/><Relationship Id="rId64" Type="http://schemas.openxmlformats.org/officeDocument/2006/relationships/hyperlink" Target="http://www.dpi.inpe.br/prodesdigital/reportuc.php" TargetMode="External"/><Relationship Id="rId118" Type="http://schemas.openxmlformats.org/officeDocument/2006/relationships/hyperlink" Target="http://www.dpi.inpe.br/prodesdigital/reportuc.php" TargetMode="External"/><Relationship Id="rId139" Type="http://schemas.openxmlformats.org/officeDocument/2006/relationships/hyperlink" Target="http://www.dpi.inpe.br/prodesdigital/mosaico.php?LAT=-2.32358&amp;LON=-46.69830&amp;RES=2&amp;IMA=Landsat10&amp;TEM=TerrasIndigenas&amp;TEM2=ams&amp;LANGUAGE=&amp;TAM=G" TargetMode="External"/><Relationship Id="rId85" Type="http://schemas.openxmlformats.org/officeDocument/2006/relationships/hyperlink" Target="http://www.dpi.inpe.br/prodesdigital/mosaico.php?LAT=-0.56276&amp;LON=-48.51005&amp;RES=2&amp;IMA=Landsat10&amp;TEM=UCFederal2012&amp;TEM2=ams&amp;LANGUAGE=&amp;TAM=G" TargetMode="External"/><Relationship Id="rId150" Type="http://schemas.openxmlformats.org/officeDocument/2006/relationships/hyperlink" Target="http://www.dpi.inpe.br/prodesdigital/reportuc.php" TargetMode="External"/><Relationship Id="rId171" Type="http://schemas.openxmlformats.org/officeDocument/2006/relationships/hyperlink" Target="http://www.dpi.inpe.br/prodesdigital/mosaico.php?LAT=-4.31995&amp;LON=-52.22116&amp;RES=2&amp;IMA=Landsat10&amp;TEM=TerrasIndigenas&amp;TEM2=ams&amp;LANGUAGE=&amp;TAM=G" TargetMode="External"/><Relationship Id="rId192" Type="http://schemas.openxmlformats.org/officeDocument/2006/relationships/hyperlink" Target="http://www.dpi.inpe.br/prodesdigital/reportuc.php" TargetMode="External"/><Relationship Id="rId206" Type="http://schemas.openxmlformats.org/officeDocument/2006/relationships/hyperlink" Target="http://www.dpi.inpe.br/prodesdigital/reportuc.php" TargetMode="External"/><Relationship Id="rId12" Type="http://schemas.openxmlformats.org/officeDocument/2006/relationships/hyperlink" Target="http://www.dpi.inpe.br/prodesdigital/reportuc.php" TargetMode="External"/><Relationship Id="rId33" Type="http://schemas.openxmlformats.org/officeDocument/2006/relationships/hyperlink" Target="http://www.dpi.inpe.br/prodesdigital/mosaico.php?LAT=-5.38573&amp;LON=-57.51133&amp;RES=2&amp;IMA=Landsat10&amp;TEM=UCFederal2012&amp;TEM2=ams&amp;LANGUAGE=&amp;TAM=G" TargetMode="External"/><Relationship Id="rId108" Type="http://schemas.openxmlformats.org/officeDocument/2006/relationships/hyperlink" Target="http://www.dpi.inpe.br/prodesdigital/reportuc.php" TargetMode="External"/><Relationship Id="rId129" Type="http://schemas.openxmlformats.org/officeDocument/2006/relationships/hyperlink" Target="http://www.dpi.inpe.br/prodesdigital/mosaico.php?LAT=-4.15800&amp;LON=-49.67878&amp;RES=2&amp;IMA=Landsat10&amp;TEM=UCEstadual&amp;TEM2=ams&amp;LANGUAGE=&amp;TAM=G" TargetMode="External"/><Relationship Id="rId54" Type="http://schemas.openxmlformats.org/officeDocument/2006/relationships/hyperlink" Target="http://www.dpi.inpe.br/prodesdigital/reportuc.php" TargetMode="External"/><Relationship Id="rId75" Type="http://schemas.openxmlformats.org/officeDocument/2006/relationships/hyperlink" Target="http://www.dpi.inpe.br/prodesdigital/mosaico.php?LAT=-0.85603&amp;LON=-46.83143&amp;RES=2&amp;IMA=Landsat10&amp;TEM=UCFederal2012&amp;TEM2=ams&amp;LANGUAGE=&amp;TAM=G" TargetMode="External"/><Relationship Id="rId96" Type="http://schemas.openxmlformats.org/officeDocument/2006/relationships/hyperlink" Target="http://www.dpi.inpe.br/prodesdigital/reportuc.php" TargetMode="External"/><Relationship Id="rId140" Type="http://schemas.openxmlformats.org/officeDocument/2006/relationships/hyperlink" Target="http://www.dpi.inpe.br/prodesdigital/reportuc.php" TargetMode="External"/><Relationship Id="rId161" Type="http://schemas.openxmlformats.org/officeDocument/2006/relationships/hyperlink" Target="http://www.dpi.inpe.br/prodesdigital/mosaico.php?LAT=-4.34007&amp;LON=-54.12538&amp;RES=2&amp;IMA=Landsat10&amp;TEM=TerrasIndigenas&amp;TEM2=ams&amp;LANGUAGE=&amp;TAM=G" TargetMode="External"/><Relationship Id="rId182" Type="http://schemas.openxmlformats.org/officeDocument/2006/relationships/hyperlink" Target="http://www.dpi.inpe.br/prodesdigital/reportuc.php" TargetMode="External"/><Relationship Id="rId6" Type="http://schemas.openxmlformats.org/officeDocument/2006/relationships/hyperlink" Target="http://www.dpi.inpe.br/prodesdigital/reportuc.php" TargetMode="External"/><Relationship Id="rId23" Type="http://schemas.openxmlformats.org/officeDocument/2006/relationships/hyperlink" Target="http://www.dpi.inpe.br/prodesdigital/mosaico.php?LAT=-5.93137&amp;LON=-55.05794&amp;RES=2&amp;IMA=Landsat10&amp;TEM=UCFederal2012&amp;TEM2=ams&amp;LANGUAGE=&amp;TAM=G" TargetMode="External"/><Relationship Id="rId119" Type="http://schemas.openxmlformats.org/officeDocument/2006/relationships/hyperlink" Target="http://www.dpi.inpe.br/prodesdigital/mosaico.php?LAT=-1.39152&amp;LON=-57.51130&amp;RES=2&amp;IMA=Landsat10&amp;TEM=UCEstadual&amp;TEM2=ams&amp;LANGUAGE=&amp;TAM=G" TargetMode="External"/><Relationship Id="rId44" Type="http://schemas.openxmlformats.org/officeDocument/2006/relationships/hyperlink" Target="http://www.dpi.inpe.br/prodesdigital/reportuc.php" TargetMode="External"/><Relationship Id="rId65" Type="http://schemas.openxmlformats.org/officeDocument/2006/relationships/hyperlink" Target="http://www.dpi.inpe.br/prodesdigital/mosaico.php?LAT=-3.15951&amp;LON=-49.75325&amp;RES=2&amp;IMA=Landsat10&amp;TEM=UCFederal2012&amp;TEM2=ams&amp;LANGUAGE=&amp;TAM=G" TargetMode="External"/><Relationship Id="rId86" Type="http://schemas.openxmlformats.org/officeDocument/2006/relationships/hyperlink" Target="http://www.dpi.inpe.br/prodesdigital/reportuc.php" TargetMode="External"/><Relationship Id="rId130" Type="http://schemas.openxmlformats.org/officeDocument/2006/relationships/hyperlink" Target="http://www.dpi.inpe.br/prodesdigital/reportuc.php" TargetMode="External"/><Relationship Id="rId151" Type="http://schemas.openxmlformats.org/officeDocument/2006/relationships/hyperlink" Target="http://www.dpi.inpe.br/prodesdigital/mosaico.php?LAT=-3.59873&amp;LON=-51.68156&amp;RES=2&amp;IMA=Landsat10&amp;TEM=TerrasIndigenas&amp;TEM2=ams&amp;LANGUAGE=&amp;TAM=G" TargetMode="External"/><Relationship Id="rId172" Type="http://schemas.openxmlformats.org/officeDocument/2006/relationships/hyperlink" Target="http://www.dpi.inpe.br/prodesdigital/reportuc.php" TargetMode="External"/><Relationship Id="rId193" Type="http://schemas.openxmlformats.org/officeDocument/2006/relationships/hyperlink" Target="http://www.dpi.inpe.br/prodesdigital/mosaico.php?LAT=0.66182&amp;LON=-54.53128&amp;RES=2&amp;IMA=Landsat10&amp;TEM=TerrasIndigenas&amp;TEM2=ams&amp;LANGUAGE=&amp;TAM=G" TargetMode="External"/><Relationship Id="rId207" Type="http://schemas.openxmlformats.org/officeDocument/2006/relationships/hyperlink" Target="http://www.dpi.inpe.br/prodesdigital/mosaico.php?LAT=-2.28605&amp;LON=-48.35067&amp;RES=2&amp;IMA=Landsat10&amp;TEM=TerrasIndigenas&amp;TEM2=ams&amp;LANGUAGE=&amp;TAM=G" TargetMode="External"/><Relationship Id="rId13" Type="http://schemas.openxmlformats.org/officeDocument/2006/relationships/hyperlink" Target="http://www.dpi.inpe.br/prodesdigital/mosaico.php?LAT=-1.07204&amp;LON=-56.77412&amp;RES=2&amp;IMA=Landsat10&amp;TEM=UCFederal2012&amp;TEM2=ams&amp;LANGUAGE=&amp;TAM=G" TargetMode="External"/><Relationship Id="rId109" Type="http://schemas.openxmlformats.org/officeDocument/2006/relationships/hyperlink" Target="http://www.dpi.inpe.br/prodesdigital/mosaico.php?LAT=-6.27792&amp;LON=-48.44800&amp;RES=2&amp;IMA=Landsat10&amp;TEM=UCEstadual&amp;TEM2=ams&amp;LANGUAGE=&amp;TAM=G" TargetMode="External"/><Relationship Id="rId34" Type="http://schemas.openxmlformats.org/officeDocument/2006/relationships/hyperlink" Target="http://www.dpi.inpe.br/prodesdigital/reportuc.php" TargetMode="External"/><Relationship Id="rId55" Type="http://schemas.openxmlformats.org/officeDocument/2006/relationships/hyperlink" Target="http://www.dpi.inpe.br/prodesdigital/mosaico.php?LAT=-2.34284&amp;LON=-50.02438&amp;RES=2&amp;IMA=Landsat10&amp;TEM=UCFederal2012&amp;TEM2=ams&amp;LANGUAGE=&amp;TAM=G" TargetMode="External"/><Relationship Id="rId76" Type="http://schemas.openxmlformats.org/officeDocument/2006/relationships/hyperlink" Target="http://www.dpi.inpe.br/prodesdigital/reportuc.php" TargetMode="External"/><Relationship Id="rId97" Type="http://schemas.openxmlformats.org/officeDocument/2006/relationships/hyperlink" Target="http://www.dpi.inpe.br/prodesdigital/mosaico.php?LAT=-2.06341&amp;LON=-54.17989&amp;RES=2&amp;IMA=Landsat10&amp;TEM=UCEstadual&amp;TEM2=ams&amp;LANGUAGE=&amp;TAM=G" TargetMode="External"/><Relationship Id="rId120" Type="http://schemas.openxmlformats.org/officeDocument/2006/relationships/hyperlink" Target="http://www.dpi.inpe.br/prodesdigital/reportuc.php" TargetMode="External"/><Relationship Id="rId141" Type="http://schemas.openxmlformats.org/officeDocument/2006/relationships/hyperlink" Target="http://www.dpi.inpe.br/prodesdigital/mosaico.php?LAT=-3.96102&amp;LON=-48.92268&amp;RES=2&amp;IMA=Landsat10&amp;TEM=TerrasIndigenas&amp;TEM2=ams&amp;LANGUAGE=&amp;TAM=G" TargetMode="External"/><Relationship Id="rId7" Type="http://schemas.openxmlformats.org/officeDocument/2006/relationships/hyperlink" Target="http://www.dpi.inpe.br/prodesdigital/mosaico.php?LAT=-5.80881&amp;LON=-52.91557&amp;RES=2&amp;IMA=Landsat10&amp;TEM=UCFederal2012&amp;TEM2=ams&amp;LANGUAGE=&amp;TAM=G" TargetMode="External"/><Relationship Id="rId162" Type="http://schemas.openxmlformats.org/officeDocument/2006/relationships/hyperlink" Target="http://www.dpi.inpe.br/prodesdigital/reportuc.php" TargetMode="External"/><Relationship Id="rId183" Type="http://schemas.openxmlformats.org/officeDocument/2006/relationships/hyperlink" Target="http://www.dpi.inpe.br/prodesdigital/mosaico.php?LAT=-7.38992&amp;LON=-57.63018&amp;RES=2&amp;IMA=Landsat10&amp;TEM=TerrasIndigenas&amp;TEM2=ams&amp;LANGUAGE=&amp;TAM=G" TargetMode="External"/><Relationship Id="rId24" Type="http://schemas.openxmlformats.org/officeDocument/2006/relationships/hyperlink" Target="http://www.dpi.inpe.br/prodesdigital/reportuc.php" TargetMode="External"/><Relationship Id="rId45" Type="http://schemas.openxmlformats.org/officeDocument/2006/relationships/hyperlink" Target="http://www.dpi.inpe.br/prodesdigital/mosaico.php?LAT=-1.64729&amp;LON=-56.55529&amp;RES=2&amp;IMA=Landsat10&amp;TEM=UCFederal2012&amp;TEM2=ams&amp;LANGUAGE=&amp;TAM=G" TargetMode="External"/><Relationship Id="rId66" Type="http://schemas.openxmlformats.org/officeDocument/2006/relationships/hyperlink" Target="http://www.dpi.inpe.br/prodesdigital/reportuc.php" TargetMode="External"/><Relationship Id="rId87" Type="http://schemas.openxmlformats.org/officeDocument/2006/relationships/hyperlink" Target="http://www.dpi.inpe.br/prodesdigital/mosaico.php?LAT=-3.00712&amp;LON=-55.52734&amp;RES=2&amp;IMA=Landsat10&amp;TEM=UCFederal2012&amp;TEM2=ams&amp;LANGUAGE=&amp;TAM=G" TargetMode="External"/><Relationship Id="rId110" Type="http://schemas.openxmlformats.org/officeDocument/2006/relationships/hyperlink" Target="http://www.dpi.inpe.br/prodesdigital/reportuc.php" TargetMode="External"/><Relationship Id="rId131" Type="http://schemas.openxmlformats.org/officeDocument/2006/relationships/hyperlink" Target="http://www.dpi.inpe.br/prodesdigital/mosaico.php?LAT=1.56526&amp;LON=-55.47520&amp;RES=2&amp;IMA=Landsat10&amp;TEM=TerrasIndigenas&amp;TEM2=ams&amp;LANGUAGE=&amp;TAM=G" TargetMode="External"/><Relationship Id="rId152" Type="http://schemas.openxmlformats.org/officeDocument/2006/relationships/hyperlink" Target="http://www.dpi.inpe.br/prodesdigital/reportuc.php" TargetMode="External"/><Relationship Id="rId173" Type="http://schemas.openxmlformats.org/officeDocument/2006/relationships/hyperlink" Target="http://www.dpi.inpe.br/prodesdigital/mosaico.php?LAT=-5.73439&amp;LON=-54.60925&amp;RES=2&amp;IMA=Landsat10&amp;TEM=TerrasIndigenas&amp;TEM2=ams&amp;LANGUAGE=&amp;TAM=G" TargetMode="External"/><Relationship Id="rId194" Type="http://schemas.openxmlformats.org/officeDocument/2006/relationships/hyperlink" Target="http://www.dpi.inpe.br/prodesdigital/reportuc.php" TargetMode="External"/><Relationship Id="rId208" Type="http://schemas.openxmlformats.org/officeDocument/2006/relationships/hyperlink" Target="http://www.dpi.inpe.br/prodesdigital/reportuc.php" TargetMode="External"/><Relationship Id="rId19" Type="http://schemas.openxmlformats.org/officeDocument/2006/relationships/hyperlink" Target="http://www.dpi.inpe.br/prodesdigital/mosaico.php?LAT=-5.93000&amp;LON=-50.38693&amp;RES=2&amp;IMA=Landsat10&amp;TEM=UCFederal2012&amp;TEM2=ams&amp;LANGUAGE=&amp;TAM=G" TargetMode="External"/><Relationship Id="rId14" Type="http://schemas.openxmlformats.org/officeDocument/2006/relationships/hyperlink" Target="http://www.dpi.inpe.br/prodesdigital/reportuc.php" TargetMode="External"/><Relationship Id="rId30" Type="http://schemas.openxmlformats.org/officeDocument/2006/relationships/hyperlink" Target="http://www.dpi.inpe.br/prodesdigital/reportuc.php" TargetMode="External"/><Relationship Id="rId35" Type="http://schemas.openxmlformats.org/officeDocument/2006/relationships/hyperlink" Target="http://www.dpi.inpe.br/prodesdigital/mosaico.php?LAT=-5.99145&amp;LON=-51.10501&amp;RES=2&amp;IMA=Landsat10&amp;TEM=UCFederal2012&amp;TEM2=ams&amp;LANGUAGE=&amp;TAM=G" TargetMode="External"/><Relationship Id="rId56" Type="http://schemas.openxmlformats.org/officeDocument/2006/relationships/hyperlink" Target="http://www.dpi.inpe.br/prodesdigital/reportuc.php" TargetMode="External"/><Relationship Id="rId77" Type="http://schemas.openxmlformats.org/officeDocument/2006/relationships/hyperlink" Target="http://www.dpi.inpe.br/prodesdigital/mosaico.php?LAT=-2.25694&amp;LON=-53.40880&amp;RES=2&amp;IMA=Landsat10&amp;TEM=UCFederal2012&amp;TEM2=ams&amp;LANGUAGE=&amp;TAM=G" TargetMode="External"/><Relationship Id="rId100" Type="http://schemas.openxmlformats.org/officeDocument/2006/relationships/hyperlink" Target="http://www.dpi.inpe.br/prodesdigital/reportuc.php" TargetMode="External"/><Relationship Id="rId105" Type="http://schemas.openxmlformats.org/officeDocument/2006/relationships/hyperlink" Target="http://www.dpi.inpe.br/prodesdigital/mosaico.php?LAT=-1.43037&amp;LON=-48.37722&amp;RES=2&amp;IMA=Landsat10&amp;TEM=UCEstadual&amp;TEM2=ams&amp;LANGUAGE=&amp;TAM=G" TargetMode="External"/><Relationship Id="rId126" Type="http://schemas.openxmlformats.org/officeDocument/2006/relationships/hyperlink" Target="http://www.dpi.inpe.br/prodesdigital/reportuc.php" TargetMode="External"/><Relationship Id="rId147" Type="http://schemas.openxmlformats.org/officeDocument/2006/relationships/hyperlink" Target="http://www.dpi.inpe.br/prodesdigital/mosaico.php?LAT=-5.62543&amp;LON=-52.14573&amp;RES=2&amp;IMA=Landsat10&amp;TEM=TerrasIndigenas&amp;TEM2=ams&amp;LANGUAGE=&amp;TAM=G" TargetMode="External"/><Relationship Id="rId168" Type="http://schemas.openxmlformats.org/officeDocument/2006/relationships/hyperlink" Target="http://www.dpi.inpe.br/prodesdigital/reportuc.php" TargetMode="External"/><Relationship Id="rId8" Type="http://schemas.openxmlformats.org/officeDocument/2006/relationships/hyperlink" Target="http://www.dpi.inpe.br/prodesdigital/reportuc.php" TargetMode="External"/><Relationship Id="rId51" Type="http://schemas.openxmlformats.org/officeDocument/2006/relationships/hyperlink" Target="http://www.dpi.inpe.br/prodesdigital/mosaico.php?LAT=-0.72793&amp;LON=-51.33240&amp;RES=2&amp;IMA=Landsat10&amp;TEM=UCFederal2012&amp;TEM2=ams&amp;LANGUAGE=&amp;TAM=G" TargetMode="External"/><Relationship Id="rId72" Type="http://schemas.openxmlformats.org/officeDocument/2006/relationships/hyperlink" Target="http://www.dpi.inpe.br/prodesdigital/reportuc.php" TargetMode="External"/><Relationship Id="rId93" Type="http://schemas.openxmlformats.org/officeDocument/2006/relationships/hyperlink" Target="http://www.dpi.inpe.br/prodesdigital/mosaico.php?LAT=0.79725&amp;LON=-57.67061&amp;RES=2&amp;IMA=Landsat10&amp;TEM=UCEstadual&amp;TEM2=ams&amp;LANGUAGE=&amp;TAM=G" TargetMode="External"/><Relationship Id="rId98" Type="http://schemas.openxmlformats.org/officeDocument/2006/relationships/hyperlink" Target="http://www.dpi.inpe.br/prodesdigital/reportuc.php" TargetMode="External"/><Relationship Id="rId121" Type="http://schemas.openxmlformats.org/officeDocument/2006/relationships/hyperlink" Target="http://www.dpi.inpe.br/prodesdigital/mosaico.php?LAT=-6.33187&amp;LON=-54.48139&amp;RES=2&amp;IMA=Landsat10&amp;TEM=UCEstadual&amp;TEM2=ams&amp;LANGUAGE=&amp;TAM=G" TargetMode="External"/><Relationship Id="rId142" Type="http://schemas.openxmlformats.org/officeDocument/2006/relationships/hyperlink" Target="http://www.dpi.inpe.br/prodesdigital/reportuc.php" TargetMode="External"/><Relationship Id="rId163" Type="http://schemas.openxmlformats.org/officeDocument/2006/relationships/hyperlink" Target="http://www.dpi.inpe.br/prodesdigital/mosaico.php?LAT=-8.88071&amp;LON=-49.76740&amp;RES=2&amp;IMA=Landsat10&amp;TEM=TerrasIndigenas&amp;TEM2=ams&amp;LANGUAGE=&amp;TAM=G" TargetMode="External"/><Relationship Id="rId184" Type="http://schemas.openxmlformats.org/officeDocument/2006/relationships/hyperlink" Target="http://www.dpi.inpe.br/prodesdigital/reportuc.php" TargetMode="External"/><Relationship Id="rId189" Type="http://schemas.openxmlformats.org/officeDocument/2006/relationships/hyperlink" Target="http://www.dpi.inpe.br/prodesdigital/mosaico.php?LAT=-3.48010&amp;LON=-51.80829&amp;RES=2&amp;IMA=Landsat10&amp;TEM=TerrasIndigenas&amp;TEM2=ams&amp;LANGUAGE=&amp;TAM=G" TargetMode="External"/><Relationship Id="rId3" Type="http://schemas.openxmlformats.org/officeDocument/2006/relationships/hyperlink" Target="http://www.dpi.inpe.br/prodesdigital/mosaico.php?LAT=-0.49434&amp;LON=-53.05214&amp;RES=2&amp;IMA=Landsat10&amp;TEM=UCFederal2012&amp;TEM2=ams&amp;LANGUAGE=&amp;TAM=G" TargetMode="External"/><Relationship Id="rId214" Type="http://schemas.openxmlformats.org/officeDocument/2006/relationships/hyperlink" Target="http://www.dpi.inpe.br/prodesdigital/reportuc.php" TargetMode="External"/><Relationship Id="rId25" Type="http://schemas.openxmlformats.org/officeDocument/2006/relationships/hyperlink" Target="http://www.dpi.inpe.br/prodesdigital/mosaico.php?LAT=-6.20336&amp;LON=-50.29598&amp;RES=2&amp;IMA=Landsat10&amp;TEM=UCFederal2012&amp;TEM2=ams&amp;LANGUAGE=&amp;TAM=G" TargetMode="External"/><Relationship Id="rId46" Type="http://schemas.openxmlformats.org/officeDocument/2006/relationships/hyperlink" Target="http://www.dpi.inpe.br/prodesdigital/reportuc.php" TargetMode="External"/><Relationship Id="rId67" Type="http://schemas.openxmlformats.org/officeDocument/2006/relationships/hyperlink" Target="http://www.dpi.inpe.br/prodesdigital/mosaico.php?LAT=-0.71417&amp;LON=-47.82733&amp;RES=2&amp;IMA=Landsat10&amp;TEM=UCFederal2012&amp;TEM2=ams&amp;LANGUAGE=&amp;TAM=G" TargetMode="External"/><Relationship Id="rId116" Type="http://schemas.openxmlformats.org/officeDocument/2006/relationships/hyperlink" Target="http://www.dpi.inpe.br/prodesdigital/reportuc.php" TargetMode="External"/><Relationship Id="rId137" Type="http://schemas.openxmlformats.org/officeDocument/2006/relationships/hyperlink" Target="http://www.dpi.inpe.br/prodesdigital/mosaico.php?LAT=-4.25640&amp;LON=-55.97335&amp;RES=2&amp;IMA=Landsat10&amp;TEM=TerrasIndigenas&amp;TEM2=ams&amp;LANGUAGE=&amp;TAM=G" TargetMode="External"/><Relationship Id="rId158" Type="http://schemas.openxmlformats.org/officeDocument/2006/relationships/hyperlink" Target="http://www.dpi.inpe.br/prodesdigital/reportuc.php" TargetMode="External"/><Relationship Id="rId20" Type="http://schemas.openxmlformats.org/officeDocument/2006/relationships/hyperlink" Target="http://www.dpi.inpe.br/prodesdigital/reportuc.php" TargetMode="External"/><Relationship Id="rId41" Type="http://schemas.openxmlformats.org/officeDocument/2006/relationships/hyperlink" Target="http://www.dpi.inpe.br/prodesdigital/mosaico.php?LAT=-5.36672&amp;LON=-56.28319&amp;RES=2&amp;IMA=Landsat10&amp;TEM=UCFederal2012&amp;TEM2=ams&amp;LANGUAGE=&amp;TAM=G" TargetMode="External"/><Relationship Id="rId62" Type="http://schemas.openxmlformats.org/officeDocument/2006/relationships/hyperlink" Target="http://www.dpi.inpe.br/prodesdigital/reportuc.php" TargetMode="External"/><Relationship Id="rId83" Type="http://schemas.openxmlformats.org/officeDocument/2006/relationships/hyperlink" Target="http://www.dpi.inpe.br/prodesdigital/mosaico.php?LAT=-4.90582&amp;LON=-55.02204&amp;RES=2&amp;IMA=Landsat10&amp;TEM=UCFederal2012&amp;TEM2=ams&amp;LANGUAGE=&amp;TAM=G" TargetMode="External"/><Relationship Id="rId88" Type="http://schemas.openxmlformats.org/officeDocument/2006/relationships/hyperlink" Target="http://www.dpi.inpe.br/prodesdigital/reportuc.php" TargetMode="External"/><Relationship Id="rId111" Type="http://schemas.openxmlformats.org/officeDocument/2006/relationships/hyperlink" Target="http://www.dpi.inpe.br/prodesdigital/mosaico.php?LAT=-0.50113&amp;LON=-50.21163&amp;RES=2&amp;IMA=Landsat10&amp;TEM=UCEstadual&amp;TEM2=ams&amp;LANGUAGE=&amp;TAM=G" TargetMode="External"/><Relationship Id="rId132" Type="http://schemas.openxmlformats.org/officeDocument/2006/relationships/hyperlink" Target="http://www.dpi.inpe.br/prodesdigital/reportuc.php" TargetMode="External"/><Relationship Id="rId153" Type="http://schemas.openxmlformats.org/officeDocument/2006/relationships/hyperlink" Target="http://www.dpi.inpe.br/prodesdigital/mosaico.php?LAT=-4.76514&amp;LON=-52.49888&amp;RES=2&amp;IMA=Landsat10&amp;TEM=TerrasIndigenas&amp;TEM2=ams&amp;LANGUAGE=&amp;TAM=G" TargetMode="External"/><Relationship Id="rId174" Type="http://schemas.openxmlformats.org/officeDocument/2006/relationships/hyperlink" Target="http://www.dpi.inpe.br/prodesdigital/reportuc.php" TargetMode="External"/><Relationship Id="rId179" Type="http://schemas.openxmlformats.org/officeDocument/2006/relationships/hyperlink" Target="http://www.dpi.inpe.br/prodesdigital/mosaico.php?LAT=-8.86009&amp;LON=-49.70803&amp;RES=2&amp;IMA=Landsat10&amp;TEM=TerrasIndigenas&amp;TEM2=ams&amp;LANGUAGE=&amp;TAM=G" TargetMode="External"/><Relationship Id="rId195" Type="http://schemas.openxmlformats.org/officeDocument/2006/relationships/hyperlink" Target="http://www.dpi.inpe.br/prodesdigital/mosaico.php?LAT=-6.44721&amp;LON=-58.05611&amp;RES=2&amp;IMA=Landsat10&amp;TEM=TerrasIndigenas&amp;TEM2=ams&amp;LANGUAGE=&amp;TAM=G" TargetMode="External"/><Relationship Id="rId209" Type="http://schemas.openxmlformats.org/officeDocument/2006/relationships/hyperlink" Target="http://www.dpi.inpe.br/prodesdigital/mosaico.php?LAT=-6.36268&amp;LON=-50.78625&amp;RES=2&amp;IMA=Landsat10&amp;TEM=TerrasIndigenas&amp;TEM2=ams&amp;LANGUAGE=&amp;TAM=G" TargetMode="External"/><Relationship Id="rId190" Type="http://schemas.openxmlformats.org/officeDocument/2006/relationships/hyperlink" Target="http://www.dpi.inpe.br/prodesdigital/reportuc.php" TargetMode="External"/><Relationship Id="rId204" Type="http://schemas.openxmlformats.org/officeDocument/2006/relationships/hyperlink" Target="http://www.dpi.inpe.br/prodesdigital/reportuc.php" TargetMode="External"/><Relationship Id="rId15" Type="http://schemas.openxmlformats.org/officeDocument/2006/relationships/hyperlink" Target="http://www.dpi.inpe.br/prodesdigital/mosaico.php?LAT=-5.66113&amp;LON=-50.46262&amp;RES=2&amp;IMA=Landsat10&amp;TEM=UCFederal2012&amp;TEM2=ams&amp;LANGUAGE=&amp;TAM=G" TargetMode="External"/><Relationship Id="rId36" Type="http://schemas.openxmlformats.org/officeDocument/2006/relationships/hyperlink" Target="http://www.dpi.inpe.br/prodesdigital/reportuc.php" TargetMode="External"/><Relationship Id="rId57" Type="http://schemas.openxmlformats.org/officeDocument/2006/relationships/hyperlink" Target="http://www.dpi.inpe.br/prodesdigital/mosaico.php?LAT=-0.90009&amp;LON=-47.41148&amp;RES=2&amp;IMA=Landsat10&amp;TEM=UCFederal2012&amp;TEM2=ams&amp;LANGUAGE=&amp;TAM=G" TargetMode="External"/><Relationship Id="rId106" Type="http://schemas.openxmlformats.org/officeDocument/2006/relationships/hyperlink" Target="http://www.dpi.inpe.br/prodesdigital/reportuc.php" TargetMode="External"/><Relationship Id="rId127" Type="http://schemas.openxmlformats.org/officeDocument/2006/relationships/hyperlink" Target="http://www.dpi.inpe.br/prodesdigital/mosaico.php?LAT=-3.89121&amp;LON=-49.79427&amp;RES=2&amp;IMA=Landsat10&amp;TEM=UCEstadual&amp;TEM2=ams&amp;LANGUAGE=&amp;TAM=G" TargetMode="External"/><Relationship Id="rId10" Type="http://schemas.openxmlformats.org/officeDocument/2006/relationships/hyperlink" Target="http://www.dpi.inpe.br/prodesdigital/reportuc.php" TargetMode="External"/><Relationship Id="rId31" Type="http://schemas.openxmlformats.org/officeDocument/2006/relationships/hyperlink" Target="http://www.dpi.inpe.br/prodesdigital/mosaico.php?LAT=-1.24082&amp;LON=-54.36001&amp;RES=2&amp;IMA=Landsat10&amp;TEM=UCFederal2012&amp;TEM2=ams&amp;LANGUAGE=&amp;TAM=G" TargetMode="External"/><Relationship Id="rId52" Type="http://schemas.openxmlformats.org/officeDocument/2006/relationships/hyperlink" Target="http://www.dpi.inpe.br/prodesdigital/reportuc.php" TargetMode="External"/><Relationship Id="rId73" Type="http://schemas.openxmlformats.org/officeDocument/2006/relationships/hyperlink" Target="http://www.dpi.inpe.br/prodesdigital/mosaico.php?LAT=-0.91127&amp;LON=-46.69874&amp;RES=2&amp;IMA=Landsat10&amp;TEM=UCFederal2012&amp;TEM2=ams&amp;LANGUAGE=&amp;TAM=G" TargetMode="External"/><Relationship Id="rId78" Type="http://schemas.openxmlformats.org/officeDocument/2006/relationships/hyperlink" Target="http://www.dpi.inpe.br/prodesdigital/reportuc.php" TargetMode="External"/><Relationship Id="rId94" Type="http://schemas.openxmlformats.org/officeDocument/2006/relationships/hyperlink" Target="http://www.dpi.inpe.br/prodesdigital/reportuc.php" TargetMode="External"/><Relationship Id="rId99" Type="http://schemas.openxmlformats.org/officeDocument/2006/relationships/hyperlink" Target="http://www.dpi.inpe.br/prodesdigital/mosaico.php?LAT=-1.41354&amp;LON=-48.41752&amp;RES=2&amp;IMA=Landsat10&amp;TEM=UCEstadual&amp;TEM2=ams&amp;LANGUAGE=&amp;TAM=G" TargetMode="External"/><Relationship Id="rId101" Type="http://schemas.openxmlformats.org/officeDocument/2006/relationships/hyperlink" Target="http://www.dpi.inpe.br/prodesdigital/mosaico.php?LAT=0.76370&amp;LON=-53.95195&amp;RES=2&amp;IMA=Landsat10&amp;TEM=UCEstadual&amp;TEM2=ams&amp;LANGUAGE=&amp;TAM=G" TargetMode="External"/><Relationship Id="rId122" Type="http://schemas.openxmlformats.org/officeDocument/2006/relationships/hyperlink" Target="http://www.dpi.inpe.br/prodesdigital/reportuc.php" TargetMode="External"/><Relationship Id="rId143" Type="http://schemas.openxmlformats.org/officeDocument/2006/relationships/hyperlink" Target="http://www.dpi.inpe.br/prodesdigital/mosaico.php?LAT=-2.86313&amp;LON=-49.30583&amp;RES=2&amp;IMA=Landsat10&amp;TEM=TerrasIndigenas&amp;TEM2=ams&amp;LANGUAGE=&amp;TAM=G" TargetMode="External"/><Relationship Id="rId148" Type="http://schemas.openxmlformats.org/officeDocument/2006/relationships/hyperlink" Target="http://www.dpi.inpe.br/prodesdigital/reportuc.php" TargetMode="External"/><Relationship Id="rId164" Type="http://schemas.openxmlformats.org/officeDocument/2006/relationships/hyperlink" Target="http://www.dpi.inpe.br/prodesdigital/reportuc.php" TargetMode="External"/><Relationship Id="rId169" Type="http://schemas.openxmlformats.org/officeDocument/2006/relationships/hyperlink" Target="http://www.dpi.inpe.br/prodesdigital/mosaico.php?LAT=-7.78506&amp;LON=-51.80694&amp;RES=2&amp;IMA=Landsat10&amp;TEM=TerrasIndigenas&amp;TEM2=ams&amp;LANGUAGE=&amp;TAM=G" TargetMode="External"/><Relationship Id="rId185" Type="http://schemas.openxmlformats.org/officeDocument/2006/relationships/hyperlink" Target="http://www.dpi.inpe.br/prodesdigital/mosaico.php?LAT=-0.75511&amp;LON=-58.17109&amp;RES=2&amp;IMA=Landsat10&amp;TEM=TerrasIndigenas&amp;TEM2=ams&amp;LANGUAGE=&amp;TAM=G" TargetMode="External"/><Relationship Id="rId4" Type="http://schemas.openxmlformats.org/officeDocument/2006/relationships/hyperlink" Target="http://www.dpi.inpe.br/prodesdigital/reportuc.php" TargetMode="External"/><Relationship Id="rId9" Type="http://schemas.openxmlformats.org/officeDocument/2006/relationships/hyperlink" Target="http://www.dpi.inpe.br/prodesdigital/mosaico.php?LAT=-5.60586&amp;LON=-56.13627&amp;RES=2&amp;IMA=Landsat10&amp;TEM=UCFederal2012&amp;TEM2=ams&amp;LANGUAGE=&amp;TAM=G" TargetMode="External"/><Relationship Id="rId180" Type="http://schemas.openxmlformats.org/officeDocument/2006/relationships/hyperlink" Target="http://www.dpi.inpe.br/prodesdigital/reportuc.php" TargetMode="External"/><Relationship Id="rId210" Type="http://schemas.openxmlformats.org/officeDocument/2006/relationships/hyperlink" Target="http://www.dpi.inpe.br/prodesdigital/reportuc.php" TargetMode="External"/><Relationship Id="rId215" Type="http://schemas.openxmlformats.org/officeDocument/2006/relationships/printerSettings" Target="../printerSettings/printerSettings7.bin"/><Relationship Id="rId26" Type="http://schemas.openxmlformats.org/officeDocument/2006/relationships/hyperlink" Target="http://www.dpi.inpe.br/prodesdigital/reportuc.php" TargetMode="External"/><Relationship Id="rId47" Type="http://schemas.openxmlformats.org/officeDocument/2006/relationships/hyperlink" Target="http://www.dpi.inpe.br/prodesdigital/mosaico.php?LAT=-3.43241&amp;LON=-55.06811&amp;RES=2&amp;IMA=Landsat10&amp;TEM=UCFederal2012&amp;TEM2=ams&amp;LANGUAGE=&amp;TAM=G" TargetMode="External"/><Relationship Id="rId68" Type="http://schemas.openxmlformats.org/officeDocument/2006/relationships/hyperlink" Target="http://www.dpi.inpe.br/prodesdigital/reportuc.php" TargetMode="External"/><Relationship Id="rId89" Type="http://schemas.openxmlformats.org/officeDocument/2006/relationships/hyperlink" Target="http://www.dpi.inpe.br/prodesdigital/mosaico.php?LAT=-1.34343&amp;LON=-49.81480&amp;RES=2&amp;IMA=Landsat10&amp;TEM=UCFederal2012&amp;TEM2=ams&amp;LANGUAGE=&amp;TAM=G" TargetMode="External"/><Relationship Id="rId112" Type="http://schemas.openxmlformats.org/officeDocument/2006/relationships/hyperlink" Target="http://www.dpi.inpe.br/prodesdigital/reportuc.php" TargetMode="External"/><Relationship Id="rId133" Type="http://schemas.openxmlformats.org/officeDocument/2006/relationships/hyperlink" Target="http://www.dpi.inpe.br/prodesdigital/mosaico.php?LAT=-4.75022&amp;LON=-48.95246&amp;RES=2&amp;IMA=Landsat10&amp;TEM=TerrasIndigenas&amp;TEM2=ams&amp;LANGUAGE=&amp;TAM=G" TargetMode="External"/><Relationship Id="rId154" Type="http://schemas.openxmlformats.org/officeDocument/2006/relationships/hyperlink" Target="http://www.dpi.inpe.br/prodesdigital/reportuc.php" TargetMode="External"/><Relationship Id="rId175" Type="http://schemas.openxmlformats.org/officeDocument/2006/relationships/hyperlink" Target="http://www.dpi.inpe.br/prodesdigital/mosaico.php?LAT=-7.87333&amp;LON=-49.92252&amp;RES=2&amp;IMA=Landsat10&amp;TEM=TerrasIndigenas&amp;TEM2=ams&amp;LANGUAGE=&amp;TAM=G" TargetMode="External"/><Relationship Id="rId196" Type="http://schemas.openxmlformats.org/officeDocument/2006/relationships/hyperlink" Target="http://www.dpi.inpe.br/prodesdigital/reportuc.php" TargetMode="External"/><Relationship Id="rId200" Type="http://schemas.openxmlformats.org/officeDocument/2006/relationships/hyperlink" Target="http://www.dpi.inpe.br/prodesdigital/reportuc.php" TargetMode="External"/><Relationship Id="rId16" Type="http://schemas.openxmlformats.org/officeDocument/2006/relationships/hyperlink" Target="http://www.dpi.inpe.br/prodesdigital/reportuc.php" TargetMode="External"/><Relationship Id="rId37" Type="http://schemas.openxmlformats.org/officeDocument/2006/relationships/hyperlink" Target="http://www.dpi.inpe.br/prodesdigital/mosaico.php?LAT=-7.48235&amp;LON=-55.85592&amp;RES=2&amp;IMA=Landsat10&amp;TEM=UCFederal2012&amp;TEM2=ams&amp;LANGUAGE=&amp;TAM=G" TargetMode="External"/><Relationship Id="rId58" Type="http://schemas.openxmlformats.org/officeDocument/2006/relationships/hyperlink" Target="http://www.dpi.inpe.br/prodesdigital/reportuc.php" TargetMode="External"/><Relationship Id="rId79" Type="http://schemas.openxmlformats.org/officeDocument/2006/relationships/hyperlink" Target="http://www.dpi.inpe.br/prodesdigital/mosaico.php?LAT=-4.93642&amp;LON=-54.52271&amp;RES=2&amp;IMA=Landsat10&amp;TEM=UCFederal2012&amp;TEM2=ams&amp;LANGUAGE=&amp;TAM=G" TargetMode="External"/><Relationship Id="rId102" Type="http://schemas.openxmlformats.org/officeDocument/2006/relationships/hyperlink" Target="http://www.dpi.inpe.br/prodesdigital/reportuc.php" TargetMode="External"/><Relationship Id="rId123" Type="http://schemas.openxmlformats.org/officeDocument/2006/relationships/hyperlink" Target="http://www.dpi.inpe.br/prodesdigital/mosaico.php?LAT=-0.74492&amp;LON=-54.04637&amp;RES=2&amp;IMA=Landsat10&amp;TEM=UCEstadual&amp;TEM2=ams&amp;LANGUAGE=&amp;TAM=G" TargetMode="External"/><Relationship Id="rId144" Type="http://schemas.openxmlformats.org/officeDocument/2006/relationships/hyperlink" Target="http://www.dpi.inpe.br/prodesdigital/reportuc.php" TargetMode="External"/><Relationship Id="rId90" Type="http://schemas.openxmlformats.org/officeDocument/2006/relationships/hyperlink" Target="http://www.dpi.inpe.br/prodesdigital/reportuc.php" TargetMode="External"/><Relationship Id="rId165" Type="http://schemas.openxmlformats.org/officeDocument/2006/relationships/hyperlink" Target="http://www.dpi.inpe.br/prodesdigital/mosaico.php?LAT=-4.11455&amp;LON=-53.00118&amp;RES=2&amp;IMA=Landsat10&amp;TEM=TerrasIndigenas&amp;TEM2=ams&amp;LANGUAGE=&amp;TAM=G" TargetMode="External"/><Relationship Id="rId186" Type="http://schemas.openxmlformats.org/officeDocument/2006/relationships/hyperlink" Target="http://www.dpi.inpe.br/prodesdigital/reportuc.php" TargetMode="External"/><Relationship Id="rId211" Type="http://schemas.openxmlformats.org/officeDocument/2006/relationships/hyperlink" Target="http://www.dpi.inpe.br/prodesdigital/mosaico.php?LAT=-5.43074&amp;LON=-54.67068&amp;RES=2&amp;IMA=Landsat10&amp;TEM=TerrasIndigenas&amp;TEM2=ams&amp;LANGUAGE=&amp;TAM=G" TargetMode="External"/><Relationship Id="rId27" Type="http://schemas.openxmlformats.org/officeDocument/2006/relationships/hyperlink" Target="http://www.dpi.inpe.br/prodesdigital/mosaico.php?LAT=-1.93860&amp;LON=-51.68078&amp;RES=2&amp;IMA=Landsat10&amp;TEM=UCFederal2012&amp;TEM2=ams&amp;LANGUAGE=&amp;TAM=G" TargetMode="External"/><Relationship Id="rId48" Type="http://schemas.openxmlformats.org/officeDocument/2006/relationships/hyperlink" Target="http://www.dpi.inpe.br/prodesdigital/reportuc.php" TargetMode="External"/><Relationship Id="rId69" Type="http://schemas.openxmlformats.org/officeDocument/2006/relationships/hyperlink" Target="http://www.dpi.inpe.br/prodesdigital/mosaico.php?LAT=-1.14554&amp;LON=-50.11568&amp;RES=2&amp;IMA=Landsat10&amp;TEM=UCFederal2012&amp;TEM2=ams&amp;LANGUAGE=&amp;TAM=G" TargetMode="External"/><Relationship Id="rId113" Type="http://schemas.openxmlformats.org/officeDocument/2006/relationships/hyperlink" Target="http://www.dpi.inpe.br/prodesdigital/mosaico.php?LAT=-4.35842&amp;LON=-49.62438&amp;RES=2&amp;IMA=Landsat10&amp;TEM=UCEstadual&amp;TEM2=ams&amp;LANGUAGE=&amp;TAM=G" TargetMode="External"/><Relationship Id="rId134" Type="http://schemas.openxmlformats.org/officeDocument/2006/relationships/hyperlink" Target="http://www.dpi.inpe.br/prodesdigital/reportuc.php" TargetMode="External"/><Relationship Id="rId80" Type="http://schemas.openxmlformats.org/officeDocument/2006/relationships/hyperlink" Target="http://www.dpi.inpe.br/prodesdigital/reportuc.php" TargetMode="External"/><Relationship Id="rId155" Type="http://schemas.openxmlformats.org/officeDocument/2006/relationships/hyperlink" Target="http://www.dpi.inpe.br/prodesdigital/mosaico.php?LAT=-8.89520&amp;LON=-51.95190&amp;RES=2&amp;IMA=Landsat10&amp;TEM=TerrasIndigenas&amp;TEM2=ams&amp;LANGUAGE=&amp;TAM=G" TargetMode="External"/><Relationship Id="rId176" Type="http://schemas.openxmlformats.org/officeDocument/2006/relationships/hyperlink" Target="http://www.dpi.inpe.br/prodesdigital/reportuc.php" TargetMode="External"/><Relationship Id="rId197" Type="http://schemas.openxmlformats.org/officeDocument/2006/relationships/hyperlink" Target="http://www.dpi.inpe.br/prodesdigital/mosaico.php?LAT=-3.08271&amp;LON=-48.06871&amp;RES=2&amp;IMA=Landsat10&amp;TEM=TerrasIndigenas&amp;TEM2=ams&amp;LANGUAGE=&amp;TAM=G" TargetMode="External"/><Relationship Id="rId201" Type="http://schemas.openxmlformats.org/officeDocument/2006/relationships/hyperlink" Target="http://www.dpi.inpe.br/prodesdigital/mosaico.php?LAT=-2.68563&amp;LON=-48.27438&amp;RES=2&amp;IMA=Landsat10&amp;TEM=TerrasIndigenas&amp;TEM2=ams&amp;LANGUAGE=&amp;TAM=G" TargetMode="External"/><Relationship Id="rId17" Type="http://schemas.openxmlformats.org/officeDocument/2006/relationships/hyperlink" Target="http://www.dpi.inpe.br/prodesdigital/mosaico.php?LAT=-9.01368&amp;LON=-54.63589&amp;RES=2&amp;IMA=Landsat10&amp;TEM=UCFederal2012&amp;TEM2=ams&amp;LANGUAGE=&amp;TAM=G" TargetMode="External"/><Relationship Id="rId38" Type="http://schemas.openxmlformats.org/officeDocument/2006/relationships/hyperlink" Target="http://www.dpi.inpe.br/prodesdigital/reportuc.php" TargetMode="External"/><Relationship Id="rId59" Type="http://schemas.openxmlformats.org/officeDocument/2006/relationships/hyperlink" Target="http://www.dpi.inpe.br/prodesdigital/mosaico.php?LAT=-1.26878&amp;LON=-51.24693&amp;RES=2&amp;IMA=Landsat10&amp;TEM=UCFederal2012&amp;TEM2=ams&amp;LANGUAGE=&amp;TAM=G" TargetMode="External"/><Relationship Id="rId103" Type="http://schemas.openxmlformats.org/officeDocument/2006/relationships/hyperlink" Target="http://www.dpi.inpe.br/prodesdigital/mosaico.php?LAT=-1.50465&amp;LON=-48.46101&amp;RES=2&amp;IMA=Landsat10&amp;TEM=UCEstadual&amp;TEM2=ams&amp;LANGUAGE=&amp;TAM=G" TargetMode="External"/><Relationship Id="rId124" Type="http://schemas.openxmlformats.org/officeDocument/2006/relationships/hyperlink" Target="http://www.dpi.inpe.br/prodesdigital/reportuc.php" TargetMode="External"/><Relationship Id="rId70" Type="http://schemas.openxmlformats.org/officeDocument/2006/relationships/hyperlink" Target="http://www.dpi.inpe.br/prodesdigital/reportuc.php" TargetMode="External"/><Relationship Id="rId91" Type="http://schemas.openxmlformats.org/officeDocument/2006/relationships/hyperlink" Target="http://www.dpi.inpe.br/prodesdigital/mosaico.php?LAT=-2.14149&amp;LON=-52.76143&amp;RES=2&amp;IMA=Landsat10&amp;TEM=UCFederal2012&amp;TEM2=ams&amp;LANGUAGE=&amp;TAM=G" TargetMode="External"/><Relationship Id="rId145" Type="http://schemas.openxmlformats.org/officeDocument/2006/relationships/hyperlink" Target="http://www.dpi.inpe.br/prodesdigital/mosaico.php?LAT=-3.73889&amp;LON=-56.91582&amp;RES=2&amp;IMA=Landsat10&amp;TEM=TerrasIndigenas&amp;TEM2=ams&amp;LANGUAGE=&amp;TAM=G" TargetMode="External"/><Relationship Id="rId166" Type="http://schemas.openxmlformats.org/officeDocument/2006/relationships/hyperlink" Target="http://www.dpi.inpe.br/prodesdigital/reportuc.php" TargetMode="External"/><Relationship Id="rId187" Type="http://schemas.openxmlformats.org/officeDocument/2006/relationships/hyperlink" Target="http://www.dpi.inpe.br/prodesdigital/mosaico.php?LAT=-9.34435&amp;LON=-54.19293&amp;RES=2&amp;IMA=Landsat10&amp;TEM=TerrasIndigenas&amp;TEM2=ams&amp;LANGUAGE=&amp;TAM=G" TargetMode="External"/><Relationship Id="rId1" Type="http://schemas.openxmlformats.org/officeDocument/2006/relationships/hyperlink" Target="http://www.dpi.inpe.br/prodesdigital/mosaico.php?LAT=-5.73765&amp;LON=-54.11104&amp;RES=2&amp;IMA=Landsat10&amp;TEM=UCFederal2012&amp;TEM2=ams&amp;LANGUAGE=&amp;TAM=G" TargetMode="External"/><Relationship Id="rId212" Type="http://schemas.openxmlformats.org/officeDocument/2006/relationships/hyperlink" Target="http://www.dpi.inpe.br/prodesdigital/reportuc.php" TargetMode="External"/><Relationship Id="rId28" Type="http://schemas.openxmlformats.org/officeDocument/2006/relationships/hyperlink" Target="http://www.dpi.inpe.br/prodesdigital/reportuc.php" TargetMode="External"/><Relationship Id="rId49" Type="http://schemas.openxmlformats.org/officeDocument/2006/relationships/hyperlink" Target="http://www.dpi.inpe.br/prodesdigital/mosaico.php?LAT=-5.79195&amp;LON=-50.74622&amp;RES=2&amp;IMA=Landsat10&amp;TEM=UCFederal2012&amp;TEM2=ams&amp;LANGUAGE=&amp;TAM=G" TargetMode="External"/><Relationship Id="rId114" Type="http://schemas.openxmlformats.org/officeDocument/2006/relationships/hyperlink" Target="http://www.dpi.inpe.br/prodesdigital/reportuc.php" TargetMode="External"/><Relationship Id="rId60" Type="http://schemas.openxmlformats.org/officeDocument/2006/relationships/hyperlink" Target="http://www.dpi.inpe.br/prodesdigital/reportuc.php" TargetMode="External"/><Relationship Id="rId81" Type="http://schemas.openxmlformats.org/officeDocument/2006/relationships/hyperlink" Target="http://www.dpi.inpe.br/prodesdigital/mosaico.php?LAT=-5.01160&amp;LON=-52.98516&amp;RES=2&amp;IMA=Landsat10&amp;TEM=UCFederal2012&amp;TEM2=ams&amp;LANGUAGE=&amp;TAM=G" TargetMode="External"/><Relationship Id="rId135" Type="http://schemas.openxmlformats.org/officeDocument/2006/relationships/hyperlink" Target="http://www.dpi.inpe.br/prodesdigital/mosaico.php?LAT=-4.28126&amp;LON=-56.02853&amp;RES=2&amp;IMA=Landsat10&amp;TEM=TerrasIndigenas&amp;TEM2=ams&amp;LANGUAGE=&amp;TAM=G" TargetMode="External"/><Relationship Id="rId156" Type="http://schemas.openxmlformats.org/officeDocument/2006/relationships/hyperlink" Target="http://www.dpi.inpe.br/prodesdigital/reportuc.php" TargetMode="External"/><Relationship Id="rId177" Type="http://schemas.openxmlformats.org/officeDocument/2006/relationships/hyperlink" Target="http://www.dpi.inpe.br/prodesdigital/mosaico.php?LAT=-5.15100&amp;LON=-48.92451&amp;RES=2&amp;IMA=Landsat10&amp;TEM=TerrasIndigenas&amp;TEM2=ams&amp;LANGUAGE=&amp;TAM=G" TargetMode="External"/><Relationship Id="rId198" Type="http://schemas.openxmlformats.org/officeDocument/2006/relationships/hyperlink" Target="http://www.dpi.inpe.br/prodesdigital/reportuc.php" TargetMode="External"/><Relationship Id="rId202" Type="http://schemas.openxmlformats.org/officeDocument/2006/relationships/hyperlink" Target="http://www.dpi.inpe.br/prodesdigital/reportuc.php" TargetMode="External"/><Relationship Id="rId18" Type="http://schemas.openxmlformats.org/officeDocument/2006/relationships/hyperlink" Target="http://www.dpi.inpe.br/prodesdigital/reportuc.php" TargetMode="External"/><Relationship Id="rId39" Type="http://schemas.openxmlformats.org/officeDocument/2006/relationships/hyperlink" Target="http://www.dpi.inpe.br/prodesdigital/mosaico.php?LAT=-4.87073&amp;LON=-55.62152&amp;RES=2&amp;IMA=Landsat10&amp;TEM=UCFederal2012&amp;TEM2=ams&amp;LANGUAGE=&amp;TAM=G" TargetMode="External"/><Relationship Id="rId50" Type="http://schemas.openxmlformats.org/officeDocument/2006/relationships/hyperlink" Target="http://www.dpi.inpe.br/prodesdigital/reportuc.php" TargetMode="External"/><Relationship Id="rId104" Type="http://schemas.openxmlformats.org/officeDocument/2006/relationships/hyperlink" Target="http://www.dpi.inpe.br/prodesdigital/reportuc.php" TargetMode="External"/><Relationship Id="rId125" Type="http://schemas.openxmlformats.org/officeDocument/2006/relationships/hyperlink" Target="http://www.dpi.inpe.br/prodesdigital/mosaico.php?LAT=-0.23878&amp;LON=-56.68233&amp;RES=2&amp;IMA=Landsat10&amp;TEM=UCEstadual&amp;TEM2=ams&amp;LANGUAGE=&amp;TAM=G" TargetMode="External"/><Relationship Id="rId146" Type="http://schemas.openxmlformats.org/officeDocument/2006/relationships/hyperlink" Target="http://www.dpi.inpe.br/prodesdigital/reportuc.php" TargetMode="External"/><Relationship Id="rId167" Type="http://schemas.openxmlformats.org/officeDocument/2006/relationships/hyperlink" Target="http://www.dpi.inpe.br/prodesdigital/mosaico.php?LAT=-8.55280&amp;LON=-56.94225&amp;RES=2&amp;IMA=Landsat10&amp;TEM=TerrasIndigenas&amp;TEM2=ams&amp;LANGUAGE=&amp;TAM=G" TargetMode="External"/><Relationship Id="rId188" Type="http://schemas.openxmlformats.org/officeDocument/2006/relationships/hyperlink" Target="http://www.dpi.inpe.br/prodesdigital/reportuc.php" TargetMode="External"/><Relationship Id="rId71" Type="http://schemas.openxmlformats.org/officeDocument/2006/relationships/hyperlink" Target="http://www.dpi.inpe.br/prodesdigital/mosaico.php?LAT=-0.77378&amp;LON=-47.49360&amp;RES=2&amp;IMA=Landsat10&amp;TEM=UCFederal2012&amp;TEM2=ams&amp;LANGUAGE=&amp;TAM=G" TargetMode="External"/><Relationship Id="rId92" Type="http://schemas.openxmlformats.org/officeDocument/2006/relationships/hyperlink" Target="http://www.dpi.inpe.br/prodesdigital/reportuc.php" TargetMode="External"/><Relationship Id="rId213" Type="http://schemas.openxmlformats.org/officeDocument/2006/relationships/hyperlink" Target="http://www.dpi.inpe.br/prodesdigital/mosaico.php?LAT=-0.22434&amp;LON=-55.78839&amp;RES=2&amp;IMA=Landsat10&amp;TEM=TerrasIndigenas&amp;TEM2=ams&amp;LANGUAGE=&amp;TAM=G" TargetMode="External"/><Relationship Id="rId2" Type="http://schemas.openxmlformats.org/officeDocument/2006/relationships/hyperlink" Target="http://www.dpi.inpe.br/prodesdigital/reportuc.php" TargetMode="External"/><Relationship Id="rId29" Type="http://schemas.openxmlformats.org/officeDocument/2006/relationships/hyperlink" Target="http://www.dpi.inpe.br/prodesdigital/mosaico.php?LAT=-6.55309&amp;LON=-57.14029&amp;RES=2&amp;IMA=Landsat10&amp;TEM=UCFederal2012&amp;TEM2=ams&amp;LANGUAGE=&amp;TAM=G" TargetMode="External"/><Relationship Id="rId40" Type="http://schemas.openxmlformats.org/officeDocument/2006/relationships/hyperlink" Target="http://www.dpi.inpe.br/prodesdigital/reportuc.php" TargetMode="External"/><Relationship Id="rId115" Type="http://schemas.openxmlformats.org/officeDocument/2006/relationships/hyperlink" Target="http://www.dpi.inpe.br/prodesdigital/mosaico.php?LAT=-2.05610&amp;LON=-54.29386&amp;RES=2&amp;IMA=Landsat10&amp;TEM=UCEstadual&amp;TEM2=ams&amp;LANGUAGE=&amp;TAM=G" TargetMode="External"/><Relationship Id="rId136" Type="http://schemas.openxmlformats.org/officeDocument/2006/relationships/hyperlink" Target="http://www.dpi.inpe.br/prodesdigital/reportuc.php" TargetMode="External"/><Relationship Id="rId157" Type="http://schemas.openxmlformats.org/officeDocument/2006/relationships/hyperlink" Target="http://www.dpi.inpe.br/prodesdigital/mosaico.php?LAT=-3.28480&amp;LON=-48.40881&amp;RES=2&amp;IMA=Landsat10&amp;TEM=TerrasIndigenas&amp;TEM2=ams&amp;LANGUAGE=&amp;TAM=G" TargetMode="External"/><Relationship Id="rId178" Type="http://schemas.openxmlformats.org/officeDocument/2006/relationships/hyperlink" Target="http://www.dpi.inpe.br/prodesdigital/reportuc.php" TargetMode="External"/><Relationship Id="rId61" Type="http://schemas.openxmlformats.org/officeDocument/2006/relationships/hyperlink" Target="http://www.dpi.inpe.br/prodesdigital/mosaico.php?LAT=-0.82730&amp;LON=-48.01721&amp;RES=2&amp;IMA=Landsat10&amp;TEM=UCFederal2012&amp;TEM2=ams&amp;LANGUAGE=&amp;TAM=G" TargetMode="External"/><Relationship Id="rId82" Type="http://schemas.openxmlformats.org/officeDocument/2006/relationships/hyperlink" Target="http://www.dpi.inpe.br/prodesdigital/reportuc.php" TargetMode="External"/><Relationship Id="rId199" Type="http://schemas.openxmlformats.org/officeDocument/2006/relationships/hyperlink" Target="http://www.dpi.inpe.br/prodesdigital/mosaico.php?LAT=-5.93530&amp;LON=-48.69305&amp;RES=2&amp;IMA=Landsat10&amp;TEM=TerrasIndigenas&amp;TEM2=ams&amp;LANGUAGE=&amp;TAM=G" TargetMode="External"/><Relationship Id="rId203" Type="http://schemas.openxmlformats.org/officeDocument/2006/relationships/hyperlink" Target="http://www.dpi.inpe.br/prodesdigital/mosaico.php?LAT=-4.61674&amp;LON=-51.50384&amp;RES=2&amp;IMA=Landsat10&amp;TEM=TerrasIndigenas&amp;TEM2=ams&amp;LANGUAGE=&amp;TAM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workbookViewId="0">
      <selection activeCell="C16" sqref="C16"/>
    </sheetView>
  </sheetViews>
  <sheetFormatPr defaultRowHeight="15" x14ac:dyDescent="0.25"/>
  <cols>
    <col min="3" max="3" width="82.140625" bestFit="1" customWidth="1"/>
  </cols>
  <sheetData>
    <row r="1" spans="2:3" ht="15.75" x14ac:dyDescent="0.25">
      <c r="B1" s="81" t="s">
        <v>1141</v>
      </c>
      <c r="C1" s="81"/>
    </row>
    <row r="3" spans="2:3" ht="15.75" x14ac:dyDescent="0.25">
      <c r="B3" t="s">
        <v>1135</v>
      </c>
      <c r="C3" s="79" t="s">
        <v>1051</v>
      </c>
    </row>
    <row r="4" spans="2:3" ht="15.75" x14ac:dyDescent="0.25">
      <c r="B4" t="s">
        <v>1136</v>
      </c>
      <c r="C4" s="79" t="s">
        <v>1053</v>
      </c>
    </row>
    <row r="5" spans="2:3" ht="15.75" x14ac:dyDescent="0.25">
      <c r="B5" t="s">
        <v>1137</v>
      </c>
      <c r="C5" s="79" t="s">
        <v>1052</v>
      </c>
    </row>
    <row r="6" spans="2:3" ht="15.75" x14ac:dyDescent="0.25">
      <c r="B6" t="s">
        <v>1138</v>
      </c>
      <c r="C6" s="79" t="s">
        <v>1067</v>
      </c>
    </row>
    <row r="7" spans="2:3" ht="15.75" x14ac:dyDescent="0.25">
      <c r="B7" t="s">
        <v>1139</v>
      </c>
      <c r="C7" s="79" t="s">
        <v>1069</v>
      </c>
    </row>
    <row r="8" spans="2:3" ht="15.75" x14ac:dyDescent="0.25">
      <c r="B8" t="s">
        <v>1140</v>
      </c>
      <c r="C8" s="79" t="s">
        <v>1070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showGridLines="0" workbookViewId="0">
      <selection activeCell="A3" sqref="A3"/>
    </sheetView>
  </sheetViews>
  <sheetFormatPr defaultRowHeight="15.75" x14ac:dyDescent="0.25"/>
  <cols>
    <col min="1" max="1" width="28.28515625" style="2" customWidth="1"/>
    <col min="2" max="6" width="12.7109375" style="2" customWidth="1"/>
    <col min="7" max="16384" width="9.140625" style="2"/>
  </cols>
  <sheetData>
    <row r="1" spans="1:7" s="76" customFormat="1" ht="53.25" customHeight="1" x14ac:dyDescent="0.25">
      <c r="F1" s="77"/>
    </row>
    <row r="3" spans="1:7" x14ac:dyDescent="0.25">
      <c r="A3" s="22" t="s">
        <v>1142</v>
      </c>
    </row>
    <row r="4" spans="1:7" x14ac:dyDescent="0.25">
      <c r="B4" s="15"/>
      <c r="C4" s="15"/>
      <c r="D4" s="15"/>
      <c r="E4" s="15"/>
      <c r="F4" s="15"/>
    </row>
    <row r="5" spans="1:7" s="16" customFormat="1" x14ac:dyDescent="0.25">
      <c r="A5" s="23" t="s">
        <v>0</v>
      </c>
      <c r="B5" s="24">
        <v>2009</v>
      </c>
      <c r="C5" s="24">
        <v>2010</v>
      </c>
      <c r="D5" s="24">
        <v>2011</v>
      </c>
      <c r="E5" s="24">
        <v>2012</v>
      </c>
      <c r="F5" s="25">
        <v>2013</v>
      </c>
    </row>
    <row r="6" spans="1:7" s="16" customFormat="1" x14ac:dyDescent="0.25">
      <c r="A6" s="26" t="s">
        <v>1</v>
      </c>
      <c r="B6" s="27">
        <v>4281</v>
      </c>
      <c r="C6" s="27">
        <v>3770</v>
      </c>
      <c r="D6" s="27">
        <v>3008</v>
      </c>
      <c r="E6" s="27">
        <v>1741</v>
      </c>
      <c r="F6" s="28">
        <v>2346</v>
      </c>
    </row>
    <row r="7" spans="1:7" x14ac:dyDescent="0.25">
      <c r="A7" s="29" t="s">
        <v>2</v>
      </c>
      <c r="B7" s="30">
        <v>685.6</v>
      </c>
      <c r="C7" s="30">
        <v>689.4</v>
      </c>
      <c r="D7" s="30">
        <v>690.2</v>
      </c>
      <c r="E7" s="30">
        <v>692.4</v>
      </c>
      <c r="F7" s="31">
        <v>693.6</v>
      </c>
      <c r="G7" s="80">
        <f>F7-E7</f>
        <v>1.2000000000000455</v>
      </c>
    </row>
    <row r="8" spans="1:7" x14ac:dyDescent="0.25">
      <c r="A8" s="32" t="s">
        <v>3</v>
      </c>
      <c r="B8" s="33">
        <v>563.70000000000005</v>
      </c>
      <c r="C8" s="33">
        <v>565.5</v>
      </c>
      <c r="D8" s="33">
        <v>566</v>
      </c>
      <c r="E8" s="33">
        <v>566</v>
      </c>
      <c r="F8" s="34">
        <v>565.4</v>
      </c>
      <c r="G8" s="80">
        <f t="shared" ref="G8:G71" si="0">F8-E8</f>
        <v>-0.60000000000002274</v>
      </c>
    </row>
    <row r="9" spans="1:7" x14ac:dyDescent="0.25">
      <c r="A9" s="29" t="s">
        <v>4</v>
      </c>
      <c r="B9" s="30">
        <v>2275.6</v>
      </c>
      <c r="C9" s="30">
        <v>2306.5</v>
      </c>
      <c r="D9" s="30">
        <v>2321.6</v>
      </c>
      <c r="E9" s="30">
        <v>2326.5</v>
      </c>
      <c r="F9" s="31">
        <v>2344.9</v>
      </c>
      <c r="G9" s="80">
        <f t="shared" si="0"/>
        <v>18.400000000000091</v>
      </c>
    </row>
    <row r="10" spans="1:7" x14ac:dyDescent="0.25">
      <c r="A10" s="32" t="s">
        <v>5</v>
      </c>
      <c r="B10" s="33">
        <v>26.7</v>
      </c>
      <c r="C10" s="33">
        <v>28.4</v>
      </c>
      <c r="D10" s="33">
        <v>28.4</v>
      </c>
      <c r="E10" s="33">
        <v>28.6</v>
      </c>
      <c r="F10" s="34">
        <v>28.8</v>
      </c>
      <c r="G10" s="80">
        <f t="shared" si="0"/>
        <v>0.19999999999999929</v>
      </c>
    </row>
    <row r="11" spans="1:7" x14ac:dyDescent="0.25">
      <c r="A11" s="29" t="s">
        <v>6</v>
      </c>
      <c r="B11" s="30">
        <v>4960.6000000000004</v>
      </c>
      <c r="C11" s="30">
        <v>4968.3999999999996</v>
      </c>
      <c r="D11" s="30">
        <v>4975.8999999999996</v>
      </c>
      <c r="E11" s="30">
        <v>4982.2</v>
      </c>
      <c r="F11" s="31">
        <v>4618.6000000000004</v>
      </c>
      <c r="G11" s="80">
        <f t="shared" si="0"/>
        <v>-363.59999999999945</v>
      </c>
    </row>
    <row r="12" spans="1:7" x14ac:dyDescent="0.25">
      <c r="A12" s="32" t="s">
        <v>7</v>
      </c>
      <c r="B12" s="33">
        <v>1329.7</v>
      </c>
      <c r="C12" s="33">
        <v>1351.7</v>
      </c>
      <c r="D12" s="33">
        <v>1371.4</v>
      </c>
      <c r="E12" s="33">
        <v>1385.2</v>
      </c>
      <c r="F12" s="34">
        <v>1401.9</v>
      </c>
      <c r="G12" s="80">
        <f t="shared" si="0"/>
        <v>16.700000000000045</v>
      </c>
    </row>
    <row r="13" spans="1:7" x14ac:dyDescent="0.25">
      <c r="A13" s="29" t="s">
        <v>8</v>
      </c>
      <c r="B13" s="30">
        <v>1703.5</v>
      </c>
      <c r="C13" s="30">
        <v>1742.1</v>
      </c>
      <c r="D13" s="30">
        <v>1748.7</v>
      </c>
      <c r="E13" s="30">
        <v>1768.7</v>
      </c>
      <c r="F13" s="31">
        <v>1777</v>
      </c>
      <c r="G13" s="80">
        <f t="shared" si="0"/>
        <v>8.2999999999999545</v>
      </c>
    </row>
    <row r="14" spans="1:7" x14ac:dyDescent="0.25">
      <c r="A14" s="32" t="s">
        <v>9</v>
      </c>
      <c r="B14" s="33">
        <v>6621.4</v>
      </c>
      <c r="C14" s="33">
        <v>6817.4</v>
      </c>
      <c r="D14" s="33">
        <v>7071.6</v>
      </c>
      <c r="E14" s="33">
        <v>7316.8</v>
      </c>
      <c r="F14" s="34">
        <v>7490.2</v>
      </c>
      <c r="G14" s="80">
        <f t="shared" si="0"/>
        <v>173.39999999999964</v>
      </c>
    </row>
    <row r="15" spans="1:7" x14ac:dyDescent="0.25">
      <c r="A15" s="29" t="s">
        <v>10</v>
      </c>
      <c r="B15" s="30">
        <v>163.6</v>
      </c>
      <c r="C15" s="30">
        <v>175.5</v>
      </c>
      <c r="D15" s="30">
        <v>175.7</v>
      </c>
      <c r="E15" s="30">
        <v>175.8</v>
      </c>
      <c r="F15" s="31">
        <v>176.5</v>
      </c>
      <c r="G15" s="80">
        <f t="shared" si="0"/>
        <v>0.69999999999998863</v>
      </c>
    </row>
    <row r="16" spans="1:7" x14ac:dyDescent="0.25">
      <c r="A16" s="32" t="s">
        <v>11</v>
      </c>
      <c r="B16" s="33">
        <v>87.4</v>
      </c>
      <c r="C16" s="33">
        <v>87.5</v>
      </c>
      <c r="D16" s="33">
        <v>87.5</v>
      </c>
      <c r="E16" s="33">
        <v>87.6</v>
      </c>
      <c r="F16" s="34">
        <v>87.3</v>
      </c>
      <c r="G16" s="80">
        <f t="shared" si="0"/>
        <v>-0.29999999999999716</v>
      </c>
    </row>
    <row r="17" spans="1:7" x14ac:dyDescent="0.25">
      <c r="A17" s="29" t="s">
        <v>12</v>
      </c>
      <c r="B17" s="30">
        <v>1937.5</v>
      </c>
      <c r="C17" s="30">
        <v>2014.8</v>
      </c>
      <c r="D17" s="30">
        <v>2239.6</v>
      </c>
      <c r="E17" s="30">
        <v>2307.1</v>
      </c>
      <c r="F17" s="31">
        <v>2229.4</v>
      </c>
      <c r="G17" s="80">
        <f t="shared" si="0"/>
        <v>-77.699999999999818</v>
      </c>
    </row>
    <row r="18" spans="1:7" x14ac:dyDescent="0.25">
      <c r="A18" s="32" t="s">
        <v>13</v>
      </c>
      <c r="B18" s="33">
        <v>730.9</v>
      </c>
      <c r="C18" s="33">
        <v>731.1</v>
      </c>
      <c r="D18" s="33">
        <v>731.1</v>
      </c>
      <c r="E18" s="33">
        <v>731.1</v>
      </c>
      <c r="F18" s="34">
        <v>728.6</v>
      </c>
      <c r="G18" s="80">
        <f t="shared" si="0"/>
        <v>-2.5</v>
      </c>
    </row>
    <row r="19" spans="1:7" x14ac:dyDescent="0.25">
      <c r="A19" s="29" t="s">
        <v>14</v>
      </c>
      <c r="B19" s="30">
        <v>1525.2</v>
      </c>
      <c r="C19" s="30">
        <v>1536</v>
      </c>
      <c r="D19" s="30">
        <v>1542.6</v>
      </c>
      <c r="E19" s="30">
        <v>1543.4</v>
      </c>
      <c r="F19" s="31">
        <v>1549.8</v>
      </c>
      <c r="G19" s="80">
        <f t="shared" si="0"/>
        <v>6.3999999999998636</v>
      </c>
    </row>
    <row r="20" spans="1:7" x14ac:dyDescent="0.25">
      <c r="A20" s="32" t="s">
        <v>15</v>
      </c>
      <c r="B20" s="33">
        <v>1122.2</v>
      </c>
      <c r="C20" s="33">
        <v>1140.4000000000001</v>
      </c>
      <c r="D20" s="33">
        <v>1175.9000000000001</v>
      </c>
      <c r="E20" s="33">
        <v>1192.0999999999999</v>
      </c>
      <c r="F20" s="34">
        <v>1207.3</v>
      </c>
      <c r="G20" s="80">
        <f t="shared" si="0"/>
        <v>15.200000000000045</v>
      </c>
    </row>
    <row r="21" spans="1:7" x14ac:dyDescent="0.25">
      <c r="A21" s="29" t="s">
        <v>16</v>
      </c>
      <c r="B21" s="30">
        <v>181.7</v>
      </c>
      <c r="C21" s="30">
        <v>199.1</v>
      </c>
      <c r="D21" s="30">
        <v>201.4</v>
      </c>
      <c r="E21" s="30">
        <v>202.4</v>
      </c>
      <c r="F21" s="31">
        <v>204.9</v>
      </c>
      <c r="G21" s="80">
        <f t="shared" si="0"/>
        <v>2.5</v>
      </c>
    </row>
    <row r="22" spans="1:7" x14ac:dyDescent="0.25">
      <c r="A22" s="32" t="s">
        <v>17</v>
      </c>
      <c r="B22" s="33">
        <v>1548.3</v>
      </c>
      <c r="C22" s="33">
        <v>1571.6</v>
      </c>
      <c r="D22" s="33">
        <v>1579.3</v>
      </c>
      <c r="E22" s="33">
        <v>1587.1</v>
      </c>
      <c r="F22" s="34">
        <v>1593.8</v>
      </c>
      <c r="G22" s="80">
        <f t="shared" si="0"/>
        <v>6.7000000000000455</v>
      </c>
    </row>
    <row r="23" spans="1:7" x14ac:dyDescent="0.25">
      <c r="A23" s="29" t="s">
        <v>18</v>
      </c>
      <c r="B23" s="30">
        <v>2124.6</v>
      </c>
      <c r="C23" s="30">
        <v>2130.3000000000002</v>
      </c>
      <c r="D23" s="30">
        <v>2136</v>
      </c>
      <c r="E23" s="30">
        <v>2142.8000000000002</v>
      </c>
      <c r="F23" s="31">
        <v>2151.1</v>
      </c>
      <c r="G23" s="80">
        <f t="shared" si="0"/>
        <v>8.2999999999997272</v>
      </c>
    </row>
    <row r="24" spans="1:7" x14ac:dyDescent="0.25">
      <c r="A24" s="32" t="s">
        <v>19</v>
      </c>
      <c r="B24" s="33">
        <v>322.2</v>
      </c>
      <c r="C24" s="33">
        <v>324</v>
      </c>
      <c r="D24" s="33">
        <v>325</v>
      </c>
      <c r="E24" s="33">
        <v>327.3</v>
      </c>
      <c r="F24" s="34">
        <v>328.2</v>
      </c>
      <c r="G24" s="80">
        <f t="shared" si="0"/>
        <v>0.89999999999997726</v>
      </c>
    </row>
    <row r="25" spans="1:7" x14ac:dyDescent="0.25">
      <c r="A25" s="29" t="s">
        <v>20</v>
      </c>
      <c r="B25" s="30">
        <v>246.6</v>
      </c>
      <c r="C25" s="30">
        <v>247.5</v>
      </c>
      <c r="D25" s="30">
        <v>247.8</v>
      </c>
      <c r="E25" s="30">
        <v>247.9</v>
      </c>
      <c r="F25" s="31">
        <v>249</v>
      </c>
      <c r="G25" s="80">
        <f t="shared" si="0"/>
        <v>1.0999999999999943</v>
      </c>
    </row>
    <row r="26" spans="1:7" x14ac:dyDescent="0.25">
      <c r="A26" s="32" t="s">
        <v>21</v>
      </c>
      <c r="B26" s="33">
        <v>800.6</v>
      </c>
      <c r="C26" s="33">
        <v>804.8</v>
      </c>
      <c r="D26" s="33">
        <v>806.4</v>
      </c>
      <c r="E26" s="33">
        <v>808.8</v>
      </c>
      <c r="F26" s="34">
        <v>810.7</v>
      </c>
      <c r="G26" s="80">
        <f t="shared" si="0"/>
        <v>1.9000000000000909</v>
      </c>
    </row>
    <row r="27" spans="1:7" x14ac:dyDescent="0.25">
      <c r="A27" s="29" t="s">
        <v>22</v>
      </c>
      <c r="B27" s="30">
        <v>125</v>
      </c>
      <c r="C27" s="30">
        <v>125</v>
      </c>
      <c r="D27" s="30">
        <v>125</v>
      </c>
      <c r="E27" s="30">
        <v>125</v>
      </c>
      <c r="F27" s="31">
        <v>124.7</v>
      </c>
      <c r="G27" s="80">
        <f t="shared" si="0"/>
        <v>-0.29999999999999716</v>
      </c>
    </row>
    <row r="28" spans="1:7" x14ac:dyDescent="0.25">
      <c r="A28" s="32" t="s">
        <v>23</v>
      </c>
      <c r="B28" s="33">
        <v>1726.9</v>
      </c>
      <c r="C28" s="33">
        <v>1734.2</v>
      </c>
      <c r="D28" s="33">
        <v>1736.5</v>
      </c>
      <c r="E28" s="33">
        <v>1738.5</v>
      </c>
      <c r="F28" s="34">
        <v>1749.8</v>
      </c>
      <c r="G28" s="80">
        <f t="shared" si="0"/>
        <v>11.299999999999955</v>
      </c>
    </row>
    <row r="29" spans="1:7" x14ac:dyDescent="0.25">
      <c r="A29" s="29" t="s">
        <v>24</v>
      </c>
      <c r="B29" s="30">
        <v>537.70000000000005</v>
      </c>
      <c r="C29" s="30">
        <v>539.1</v>
      </c>
      <c r="D29" s="30">
        <v>540.79999999999995</v>
      </c>
      <c r="E29" s="30">
        <v>540.79999999999995</v>
      </c>
      <c r="F29" s="31">
        <v>541.5</v>
      </c>
      <c r="G29" s="80">
        <f t="shared" si="0"/>
        <v>0.70000000000004547</v>
      </c>
    </row>
    <row r="30" spans="1:7" x14ac:dyDescent="0.25">
      <c r="A30" s="32" t="s">
        <v>25</v>
      </c>
      <c r="B30" s="33">
        <v>1719.9</v>
      </c>
      <c r="C30" s="33">
        <v>1722.5</v>
      </c>
      <c r="D30" s="33">
        <v>1723.4</v>
      </c>
      <c r="E30" s="33">
        <v>1723.6</v>
      </c>
      <c r="F30" s="34">
        <v>1723.2</v>
      </c>
      <c r="G30" s="80">
        <f t="shared" si="0"/>
        <v>-0.39999999999986358</v>
      </c>
    </row>
    <row r="31" spans="1:7" x14ac:dyDescent="0.25">
      <c r="A31" s="29" t="s">
        <v>26</v>
      </c>
      <c r="B31" s="30">
        <v>2480.8000000000002</v>
      </c>
      <c r="C31" s="30">
        <v>2531</v>
      </c>
      <c r="D31" s="30">
        <v>2570.4</v>
      </c>
      <c r="E31" s="30">
        <v>2579.4</v>
      </c>
      <c r="F31" s="31">
        <v>2615.9</v>
      </c>
      <c r="G31" s="80">
        <f t="shared" si="0"/>
        <v>36.5</v>
      </c>
    </row>
    <row r="32" spans="1:7" x14ac:dyDescent="0.25">
      <c r="A32" s="32" t="s">
        <v>27</v>
      </c>
      <c r="B32" s="33">
        <v>1010.8</v>
      </c>
      <c r="C32" s="33">
        <v>1013.2</v>
      </c>
      <c r="D32" s="33">
        <v>1015.1</v>
      </c>
      <c r="E32" s="33">
        <v>1016</v>
      </c>
      <c r="F32" s="34">
        <v>1061.5</v>
      </c>
      <c r="G32" s="80">
        <f t="shared" si="0"/>
        <v>45.5</v>
      </c>
    </row>
    <row r="33" spans="1:7" x14ac:dyDescent="0.25">
      <c r="A33" s="29" t="s">
        <v>28</v>
      </c>
      <c r="B33" s="30">
        <v>2680.5</v>
      </c>
      <c r="C33" s="30">
        <v>2734.7</v>
      </c>
      <c r="D33" s="30">
        <v>2749.3</v>
      </c>
      <c r="E33" s="30">
        <v>2766.8</v>
      </c>
      <c r="F33" s="31">
        <v>2780.2</v>
      </c>
      <c r="G33" s="80">
        <f t="shared" si="0"/>
        <v>13.399999999999636</v>
      </c>
    </row>
    <row r="34" spans="1:7" x14ac:dyDescent="0.25">
      <c r="A34" s="32" t="s">
        <v>29</v>
      </c>
      <c r="B34" s="33">
        <v>534.70000000000005</v>
      </c>
      <c r="C34" s="33">
        <v>536.79999999999995</v>
      </c>
      <c r="D34" s="33">
        <v>537.5</v>
      </c>
      <c r="E34" s="33">
        <v>537.70000000000005</v>
      </c>
      <c r="F34" s="34">
        <v>540</v>
      </c>
      <c r="G34" s="80">
        <f t="shared" si="0"/>
        <v>2.2999999999999545</v>
      </c>
    </row>
    <row r="35" spans="1:7" x14ac:dyDescent="0.25">
      <c r="A35" s="29" t="s">
        <v>30</v>
      </c>
      <c r="B35" s="30">
        <v>651.29999999999995</v>
      </c>
      <c r="C35" s="30">
        <v>652.5</v>
      </c>
      <c r="D35" s="30">
        <v>654.20000000000005</v>
      </c>
      <c r="E35" s="30">
        <v>655.1</v>
      </c>
      <c r="F35" s="31">
        <v>657.2</v>
      </c>
      <c r="G35" s="80">
        <f t="shared" si="0"/>
        <v>2.1000000000000227</v>
      </c>
    </row>
    <row r="36" spans="1:7" x14ac:dyDescent="0.25">
      <c r="A36" s="32" t="s">
        <v>31</v>
      </c>
      <c r="B36" s="33">
        <v>72</v>
      </c>
      <c r="C36" s="33">
        <v>72.8</v>
      </c>
      <c r="D36" s="33">
        <v>73</v>
      </c>
      <c r="E36" s="33">
        <v>73</v>
      </c>
      <c r="F36" s="34">
        <v>73.400000000000006</v>
      </c>
      <c r="G36" s="80">
        <f t="shared" si="0"/>
        <v>0.40000000000000568</v>
      </c>
    </row>
    <row r="37" spans="1:7" x14ac:dyDescent="0.25">
      <c r="A37" s="29" t="s">
        <v>32</v>
      </c>
      <c r="B37" s="30">
        <v>1324.5</v>
      </c>
      <c r="C37" s="30">
        <v>1380.7</v>
      </c>
      <c r="D37" s="30">
        <v>1404.9</v>
      </c>
      <c r="E37" s="30">
        <v>1407.9</v>
      </c>
      <c r="F37" s="31">
        <v>1423.3</v>
      </c>
      <c r="G37" s="80">
        <f t="shared" si="0"/>
        <v>15.399999999999864</v>
      </c>
    </row>
    <row r="38" spans="1:7" x14ac:dyDescent="0.25">
      <c r="A38" s="32" t="s">
        <v>33</v>
      </c>
      <c r="B38" s="33">
        <v>1097.5999999999999</v>
      </c>
      <c r="C38" s="33">
        <v>1111.4000000000001</v>
      </c>
      <c r="D38" s="33">
        <v>1112.9000000000001</v>
      </c>
      <c r="E38" s="33">
        <v>1113.4000000000001</v>
      </c>
      <c r="F38" s="34">
        <v>1115.0999999999999</v>
      </c>
      <c r="G38" s="80">
        <f t="shared" si="0"/>
        <v>1.6999999999998181</v>
      </c>
    </row>
    <row r="39" spans="1:7" x14ac:dyDescent="0.25">
      <c r="A39" s="29" t="s">
        <v>34</v>
      </c>
      <c r="B39" s="30">
        <v>1732.9</v>
      </c>
      <c r="C39" s="30">
        <v>1734.3</v>
      </c>
      <c r="D39" s="30">
        <v>1735.6</v>
      </c>
      <c r="E39" s="30">
        <v>1735.8</v>
      </c>
      <c r="F39" s="31">
        <v>1736.5</v>
      </c>
      <c r="G39" s="80">
        <f t="shared" si="0"/>
        <v>0.70000000000004547</v>
      </c>
    </row>
    <row r="40" spans="1:7" x14ac:dyDescent="0.25">
      <c r="A40" s="32" t="s">
        <v>35</v>
      </c>
      <c r="B40" s="33">
        <v>513.9</v>
      </c>
      <c r="C40" s="33">
        <v>514.4</v>
      </c>
      <c r="D40" s="33">
        <v>516.1</v>
      </c>
      <c r="E40" s="33">
        <v>516.1</v>
      </c>
      <c r="F40" s="34">
        <v>516.5</v>
      </c>
      <c r="G40" s="80">
        <f t="shared" si="0"/>
        <v>0.39999999999997726</v>
      </c>
    </row>
    <row r="41" spans="1:7" x14ac:dyDescent="0.25">
      <c r="A41" s="29" t="s">
        <v>36</v>
      </c>
      <c r="B41" s="30">
        <v>2555.8000000000002</v>
      </c>
      <c r="C41" s="30">
        <v>2557.4</v>
      </c>
      <c r="D41" s="30">
        <v>2566.8000000000002</v>
      </c>
      <c r="E41" s="30">
        <v>2567.4</v>
      </c>
      <c r="F41" s="31">
        <v>2569.1999999999998</v>
      </c>
      <c r="G41" s="80">
        <f t="shared" si="0"/>
        <v>1.7999999999997272</v>
      </c>
    </row>
    <row r="42" spans="1:7" x14ac:dyDescent="0.25">
      <c r="A42" s="32" t="s">
        <v>37</v>
      </c>
      <c r="B42" s="33">
        <v>898.5</v>
      </c>
      <c r="C42" s="33">
        <v>900</v>
      </c>
      <c r="D42" s="33">
        <v>901</v>
      </c>
      <c r="E42" s="33">
        <v>901.5</v>
      </c>
      <c r="F42" s="34">
        <v>902.9</v>
      </c>
      <c r="G42" s="80">
        <f t="shared" si="0"/>
        <v>1.3999999999999773</v>
      </c>
    </row>
    <row r="43" spans="1:7" x14ac:dyDescent="0.25">
      <c r="A43" s="29" t="s">
        <v>38</v>
      </c>
      <c r="B43" s="30">
        <v>93.4</v>
      </c>
      <c r="C43" s="30">
        <v>96.1</v>
      </c>
      <c r="D43" s="30">
        <v>96.3</v>
      </c>
      <c r="E43" s="30">
        <v>96.5</v>
      </c>
      <c r="F43" s="31">
        <v>96</v>
      </c>
      <c r="G43" s="80">
        <f t="shared" si="0"/>
        <v>-0.5</v>
      </c>
    </row>
    <row r="44" spans="1:7" x14ac:dyDescent="0.25">
      <c r="A44" s="32" t="s">
        <v>39</v>
      </c>
      <c r="B44" s="33">
        <v>90.4</v>
      </c>
      <c r="C44" s="33">
        <v>90.6</v>
      </c>
      <c r="D44" s="33">
        <v>90.7</v>
      </c>
      <c r="E44" s="33">
        <v>90.7</v>
      </c>
      <c r="F44" s="34">
        <v>90.4</v>
      </c>
      <c r="G44" s="80">
        <f t="shared" si="0"/>
        <v>-0.29999999999999716</v>
      </c>
    </row>
    <row r="45" spans="1:7" x14ac:dyDescent="0.25">
      <c r="A45" s="29" t="s">
        <v>40</v>
      </c>
      <c r="B45" s="30">
        <v>3036.6</v>
      </c>
      <c r="C45" s="30">
        <v>3054.6</v>
      </c>
      <c r="D45" s="30">
        <v>3059.9</v>
      </c>
      <c r="E45" s="30">
        <v>3067.5</v>
      </c>
      <c r="F45" s="31">
        <v>3073.1</v>
      </c>
      <c r="G45" s="80">
        <f t="shared" si="0"/>
        <v>5.5999999999999091</v>
      </c>
    </row>
    <row r="46" spans="1:7" x14ac:dyDescent="0.25">
      <c r="A46" s="32" t="s">
        <v>41</v>
      </c>
      <c r="B46" s="33">
        <v>606.5</v>
      </c>
      <c r="C46" s="33">
        <v>606.79999999999995</v>
      </c>
      <c r="D46" s="33">
        <v>607.29999999999995</v>
      </c>
      <c r="E46" s="33">
        <v>607.9</v>
      </c>
      <c r="F46" s="34">
        <v>608.6</v>
      </c>
      <c r="G46" s="80">
        <f t="shared" si="0"/>
        <v>0.70000000000004547</v>
      </c>
    </row>
    <row r="47" spans="1:7" x14ac:dyDescent="0.25">
      <c r="A47" s="29" t="s">
        <v>42</v>
      </c>
      <c r="B47" s="30">
        <v>6990.8</v>
      </c>
      <c r="C47" s="30">
        <v>7034</v>
      </c>
      <c r="D47" s="30">
        <v>7092.8</v>
      </c>
      <c r="E47" s="30">
        <v>7151</v>
      </c>
      <c r="F47" s="31">
        <v>7197.3</v>
      </c>
      <c r="G47" s="80">
        <f t="shared" si="0"/>
        <v>46.300000000000182</v>
      </c>
    </row>
    <row r="48" spans="1:7" x14ac:dyDescent="0.25">
      <c r="A48" s="32" t="s">
        <v>43</v>
      </c>
      <c r="B48" s="33">
        <v>2053.6</v>
      </c>
      <c r="C48" s="33">
        <v>2057.3000000000002</v>
      </c>
      <c r="D48" s="33">
        <v>2057.5</v>
      </c>
      <c r="E48" s="33">
        <v>2058</v>
      </c>
      <c r="F48" s="34">
        <v>2058.1999999999998</v>
      </c>
      <c r="G48" s="80">
        <f t="shared" si="0"/>
        <v>0.1999999999998181</v>
      </c>
    </row>
    <row r="49" spans="1:7" x14ac:dyDescent="0.25">
      <c r="A49" s="29" t="s">
        <v>44</v>
      </c>
      <c r="B49" s="30">
        <v>190.7</v>
      </c>
      <c r="C49" s="30">
        <v>199.2</v>
      </c>
      <c r="D49" s="30">
        <v>200.4</v>
      </c>
      <c r="E49" s="30">
        <v>200.8</v>
      </c>
      <c r="F49" s="31">
        <v>202</v>
      </c>
      <c r="G49" s="80">
        <f t="shared" si="0"/>
        <v>1.1999999999999886</v>
      </c>
    </row>
    <row r="50" spans="1:7" x14ac:dyDescent="0.25">
      <c r="A50" s="32" t="s">
        <v>45</v>
      </c>
      <c r="B50" s="33">
        <v>314.7</v>
      </c>
      <c r="C50" s="33">
        <v>322.8</v>
      </c>
      <c r="D50" s="33">
        <v>326.2</v>
      </c>
      <c r="E50" s="33">
        <v>328.4</v>
      </c>
      <c r="F50" s="34">
        <v>330.6</v>
      </c>
      <c r="G50" s="80">
        <f t="shared" si="0"/>
        <v>2.2000000000000455</v>
      </c>
    </row>
    <row r="51" spans="1:7" x14ac:dyDescent="0.25">
      <c r="A51" s="29" t="s">
        <v>46</v>
      </c>
      <c r="B51" s="30">
        <v>267.5</v>
      </c>
      <c r="C51" s="30">
        <v>269.10000000000002</v>
      </c>
      <c r="D51" s="30">
        <v>269.5</v>
      </c>
      <c r="E51" s="30">
        <v>269.60000000000002</v>
      </c>
      <c r="F51" s="31">
        <v>271.89999999999998</v>
      </c>
      <c r="G51" s="80">
        <f t="shared" si="0"/>
        <v>2.2999999999999545</v>
      </c>
    </row>
    <row r="52" spans="1:7" x14ac:dyDescent="0.25">
      <c r="A52" s="32" t="s">
        <v>47</v>
      </c>
      <c r="B52" s="33">
        <v>3357.2</v>
      </c>
      <c r="C52" s="33">
        <v>3394.7</v>
      </c>
      <c r="D52" s="33">
        <v>3419.7</v>
      </c>
      <c r="E52" s="33">
        <v>3449.2</v>
      </c>
      <c r="F52" s="34">
        <v>3463.3</v>
      </c>
      <c r="G52" s="80">
        <f t="shared" si="0"/>
        <v>14.100000000000364</v>
      </c>
    </row>
    <row r="53" spans="1:7" x14ac:dyDescent="0.25">
      <c r="A53" s="29" t="s">
        <v>48</v>
      </c>
      <c r="B53" s="30">
        <v>2695.5</v>
      </c>
      <c r="C53" s="30">
        <v>2717.7</v>
      </c>
      <c r="D53" s="30">
        <v>2722.9</v>
      </c>
      <c r="E53" s="30">
        <v>2725.4</v>
      </c>
      <c r="F53" s="31">
        <v>2729.4</v>
      </c>
      <c r="G53" s="80">
        <f t="shared" si="0"/>
        <v>4</v>
      </c>
    </row>
    <row r="54" spans="1:7" x14ac:dyDescent="0.25">
      <c r="A54" s="32" t="s">
        <v>49</v>
      </c>
      <c r="B54" s="33">
        <v>229.3</v>
      </c>
      <c r="C54" s="33">
        <v>234.7</v>
      </c>
      <c r="D54" s="33">
        <v>237.7</v>
      </c>
      <c r="E54" s="33">
        <v>238.4</v>
      </c>
      <c r="F54" s="34">
        <v>238.7</v>
      </c>
      <c r="G54" s="80">
        <f t="shared" si="0"/>
        <v>0.29999999999998295</v>
      </c>
    </row>
    <row r="55" spans="1:7" x14ac:dyDescent="0.25">
      <c r="A55" s="29" t="s">
        <v>50</v>
      </c>
      <c r="B55" s="30">
        <v>1880.9</v>
      </c>
      <c r="C55" s="30">
        <v>1893.5</v>
      </c>
      <c r="D55" s="30">
        <v>1897.6</v>
      </c>
      <c r="E55" s="30">
        <v>1903.1</v>
      </c>
      <c r="F55" s="31">
        <v>1906.1</v>
      </c>
      <c r="G55" s="80">
        <f t="shared" si="0"/>
        <v>3</v>
      </c>
    </row>
    <row r="56" spans="1:7" x14ac:dyDescent="0.25">
      <c r="A56" s="32" t="s">
        <v>51</v>
      </c>
      <c r="B56" s="33">
        <v>1417.5</v>
      </c>
      <c r="C56" s="33">
        <v>1424.3</v>
      </c>
      <c r="D56" s="33">
        <v>1434.3</v>
      </c>
      <c r="E56" s="33">
        <v>1435.1</v>
      </c>
      <c r="F56" s="34">
        <v>1429</v>
      </c>
      <c r="G56" s="80">
        <f t="shared" si="0"/>
        <v>-6.0999999999999091</v>
      </c>
    </row>
    <row r="57" spans="1:7" x14ac:dyDescent="0.25">
      <c r="A57" s="29" t="s">
        <v>52</v>
      </c>
      <c r="B57" s="30">
        <v>3666.3</v>
      </c>
      <c r="C57" s="30">
        <v>3716.2</v>
      </c>
      <c r="D57" s="30">
        <v>3738.2</v>
      </c>
      <c r="E57" s="30">
        <v>3754.5</v>
      </c>
      <c r="F57" s="31">
        <v>3792.8</v>
      </c>
      <c r="G57" s="80">
        <f t="shared" si="0"/>
        <v>38.300000000000182</v>
      </c>
    </row>
    <row r="58" spans="1:7" x14ac:dyDescent="0.25">
      <c r="A58" s="32" t="s">
        <v>53</v>
      </c>
      <c r="B58" s="33">
        <v>98.5</v>
      </c>
      <c r="C58" s="33">
        <v>104.8</v>
      </c>
      <c r="D58" s="33">
        <v>105.4</v>
      </c>
      <c r="E58" s="33">
        <v>108.7</v>
      </c>
      <c r="F58" s="34">
        <v>110.3</v>
      </c>
      <c r="G58" s="80">
        <f t="shared" si="0"/>
        <v>1.5999999999999943</v>
      </c>
    </row>
    <row r="59" spans="1:7" x14ac:dyDescent="0.25">
      <c r="A59" s="29" t="s">
        <v>54</v>
      </c>
      <c r="B59" s="30">
        <v>686.3</v>
      </c>
      <c r="C59" s="30">
        <v>686.9</v>
      </c>
      <c r="D59" s="30">
        <v>687</v>
      </c>
      <c r="E59" s="30">
        <v>687.1</v>
      </c>
      <c r="F59" s="31">
        <v>687.4</v>
      </c>
      <c r="G59" s="80">
        <f t="shared" si="0"/>
        <v>0.29999999999995453</v>
      </c>
    </row>
    <row r="60" spans="1:7" x14ac:dyDescent="0.25">
      <c r="A60" s="32" t="s">
        <v>55</v>
      </c>
      <c r="B60" s="33">
        <v>456.6</v>
      </c>
      <c r="C60" s="33">
        <v>474.7</v>
      </c>
      <c r="D60" s="33">
        <v>477.4</v>
      </c>
      <c r="E60" s="33">
        <v>478.3</v>
      </c>
      <c r="F60" s="34">
        <v>479.5</v>
      </c>
      <c r="G60" s="80">
        <f t="shared" si="0"/>
        <v>1.1999999999999886</v>
      </c>
    </row>
    <row r="61" spans="1:7" x14ac:dyDescent="0.25">
      <c r="A61" s="29" t="s">
        <v>56</v>
      </c>
      <c r="B61" s="30">
        <v>326.5</v>
      </c>
      <c r="C61" s="30">
        <v>326.5</v>
      </c>
      <c r="D61" s="30">
        <v>326.5</v>
      </c>
      <c r="E61" s="30">
        <v>326.60000000000002</v>
      </c>
      <c r="F61" s="31">
        <v>327.2</v>
      </c>
      <c r="G61" s="80">
        <f t="shared" si="0"/>
        <v>0.59999999999996589</v>
      </c>
    </row>
    <row r="62" spans="1:7" x14ac:dyDescent="0.25">
      <c r="A62" s="32" t="s">
        <v>57</v>
      </c>
      <c r="B62" s="33">
        <v>2643.3</v>
      </c>
      <c r="C62" s="33">
        <v>2688.9</v>
      </c>
      <c r="D62" s="33">
        <v>2703.3</v>
      </c>
      <c r="E62" s="33">
        <v>2712.5</v>
      </c>
      <c r="F62" s="34">
        <v>2733.2</v>
      </c>
      <c r="G62" s="80">
        <f t="shared" si="0"/>
        <v>20.699999999999818</v>
      </c>
    </row>
    <row r="63" spans="1:7" x14ac:dyDescent="0.25">
      <c r="A63" s="29" t="s">
        <v>58</v>
      </c>
      <c r="B63" s="30">
        <v>1206.9000000000001</v>
      </c>
      <c r="C63" s="30">
        <v>1206.9000000000001</v>
      </c>
      <c r="D63" s="30">
        <v>1211.5</v>
      </c>
      <c r="E63" s="30">
        <v>1211.8</v>
      </c>
      <c r="F63" s="31">
        <v>1211.4000000000001</v>
      </c>
      <c r="G63" s="80">
        <f t="shared" si="0"/>
        <v>-0.39999999999986358</v>
      </c>
    </row>
    <row r="64" spans="1:7" x14ac:dyDescent="0.25">
      <c r="A64" s="32" t="s">
        <v>59</v>
      </c>
      <c r="B64" s="33">
        <v>4703</v>
      </c>
      <c r="C64" s="33">
        <v>4794.3999999999996</v>
      </c>
      <c r="D64" s="33">
        <v>4884.1000000000004</v>
      </c>
      <c r="E64" s="33">
        <v>4979.1000000000004</v>
      </c>
      <c r="F64" s="34">
        <v>5166.8999999999996</v>
      </c>
      <c r="G64" s="80">
        <f t="shared" si="0"/>
        <v>187.79999999999927</v>
      </c>
    </row>
    <row r="65" spans="1:7" x14ac:dyDescent="0.25">
      <c r="A65" s="29" t="s">
        <v>60</v>
      </c>
      <c r="B65" s="30">
        <v>4476.6000000000004</v>
      </c>
      <c r="C65" s="30">
        <v>4528.6000000000004</v>
      </c>
      <c r="D65" s="30">
        <v>4588.6000000000004</v>
      </c>
      <c r="E65" s="30">
        <v>4632.1000000000004</v>
      </c>
      <c r="F65" s="31">
        <v>4687</v>
      </c>
      <c r="G65" s="80">
        <f t="shared" si="0"/>
        <v>54.899999999999636</v>
      </c>
    </row>
    <row r="66" spans="1:7" x14ac:dyDescent="0.25">
      <c r="A66" s="32" t="s">
        <v>61</v>
      </c>
      <c r="B66" s="33">
        <v>1310</v>
      </c>
      <c r="C66" s="33">
        <v>1337</v>
      </c>
      <c r="D66" s="33">
        <v>1365.7</v>
      </c>
      <c r="E66" s="33">
        <v>1400.5</v>
      </c>
      <c r="F66" s="34">
        <v>1425</v>
      </c>
      <c r="G66" s="80">
        <f t="shared" si="0"/>
        <v>24.5</v>
      </c>
    </row>
    <row r="67" spans="1:7" x14ac:dyDescent="0.25">
      <c r="A67" s="29" t="s">
        <v>62</v>
      </c>
      <c r="B67" s="30">
        <v>1451.9</v>
      </c>
      <c r="C67" s="30">
        <v>1458.6</v>
      </c>
      <c r="D67" s="30">
        <v>1460.9</v>
      </c>
      <c r="E67" s="30">
        <v>1461.8</v>
      </c>
      <c r="F67" s="31">
        <v>1466.4</v>
      </c>
      <c r="G67" s="80">
        <f t="shared" si="0"/>
        <v>4.6000000000001364</v>
      </c>
    </row>
    <row r="68" spans="1:7" x14ac:dyDescent="0.25">
      <c r="A68" s="32" t="s">
        <v>63</v>
      </c>
      <c r="B68" s="33">
        <v>1148.4000000000001</v>
      </c>
      <c r="C68" s="33">
        <v>1155.8</v>
      </c>
      <c r="D68" s="33">
        <v>1162.4000000000001</v>
      </c>
      <c r="E68" s="33">
        <v>1164</v>
      </c>
      <c r="F68" s="34">
        <v>1162.8</v>
      </c>
      <c r="G68" s="80">
        <f t="shared" si="0"/>
        <v>-1.2000000000000455</v>
      </c>
    </row>
    <row r="69" spans="1:7" x14ac:dyDescent="0.25">
      <c r="A69" s="29" t="s">
        <v>64</v>
      </c>
      <c r="B69" s="30">
        <v>59.1</v>
      </c>
      <c r="C69" s="30">
        <v>61.7</v>
      </c>
      <c r="D69" s="30">
        <v>61.8</v>
      </c>
      <c r="E69" s="30">
        <v>61.8</v>
      </c>
      <c r="F69" s="31">
        <v>61.7</v>
      </c>
      <c r="G69" s="80">
        <f t="shared" si="0"/>
        <v>-9.9999999999994316E-2</v>
      </c>
    </row>
    <row r="70" spans="1:7" x14ac:dyDescent="0.25">
      <c r="A70" s="32" t="s">
        <v>65</v>
      </c>
      <c r="B70" s="33">
        <v>449.5</v>
      </c>
      <c r="C70" s="33">
        <v>449.5</v>
      </c>
      <c r="D70" s="33">
        <v>449.6</v>
      </c>
      <c r="E70" s="33">
        <v>449.6</v>
      </c>
      <c r="F70" s="34">
        <v>448.8</v>
      </c>
      <c r="G70" s="80">
        <f t="shared" si="0"/>
        <v>-0.80000000000001137</v>
      </c>
    </row>
    <row r="71" spans="1:7" x14ac:dyDescent="0.25">
      <c r="A71" s="29" t="s">
        <v>66</v>
      </c>
      <c r="B71" s="30">
        <v>161.69999999999999</v>
      </c>
      <c r="C71" s="30">
        <v>162.19999999999999</v>
      </c>
      <c r="D71" s="30">
        <v>162.30000000000001</v>
      </c>
      <c r="E71" s="30">
        <v>162.30000000000001</v>
      </c>
      <c r="F71" s="31">
        <v>162.6</v>
      </c>
      <c r="G71" s="80">
        <f t="shared" si="0"/>
        <v>0.29999999999998295</v>
      </c>
    </row>
    <row r="72" spans="1:7" x14ac:dyDescent="0.25">
      <c r="A72" s="32" t="s">
        <v>67</v>
      </c>
      <c r="B72" s="33">
        <v>8123.7</v>
      </c>
      <c r="C72" s="33">
        <v>8203.2000000000007</v>
      </c>
      <c r="D72" s="33">
        <v>8267.9</v>
      </c>
      <c r="E72" s="33">
        <v>8321.2999999999993</v>
      </c>
      <c r="F72" s="34">
        <v>8448.9</v>
      </c>
      <c r="G72" s="80">
        <f t="shared" ref="G72:G135" si="1">F72-E72</f>
        <v>127.60000000000036</v>
      </c>
    </row>
    <row r="73" spans="1:7" x14ac:dyDescent="0.25">
      <c r="A73" s="29" t="s">
        <v>68</v>
      </c>
      <c r="B73" s="30">
        <v>322</v>
      </c>
      <c r="C73" s="30">
        <v>324</v>
      </c>
      <c r="D73" s="30">
        <v>324.60000000000002</v>
      </c>
      <c r="E73" s="30">
        <v>325</v>
      </c>
      <c r="F73" s="31">
        <v>325.60000000000002</v>
      </c>
      <c r="G73" s="80">
        <f t="shared" si="1"/>
        <v>0.60000000000002274</v>
      </c>
    </row>
    <row r="74" spans="1:7" x14ac:dyDescent="0.25">
      <c r="A74" s="32" t="s">
        <v>69</v>
      </c>
      <c r="B74" s="33">
        <v>399.2</v>
      </c>
      <c r="C74" s="33">
        <v>400.3</v>
      </c>
      <c r="D74" s="33">
        <v>400.5</v>
      </c>
      <c r="E74" s="33">
        <v>400.5</v>
      </c>
      <c r="F74" s="34">
        <v>400.6</v>
      </c>
      <c r="G74" s="80">
        <f t="shared" si="1"/>
        <v>0.10000000000002274</v>
      </c>
    </row>
    <row r="75" spans="1:7" x14ac:dyDescent="0.25">
      <c r="A75" s="29" t="s">
        <v>70</v>
      </c>
      <c r="B75" s="30">
        <v>65.599999999999994</v>
      </c>
      <c r="C75" s="30">
        <v>65.599999999999994</v>
      </c>
      <c r="D75" s="30">
        <v>65.599999999999994</v>
      </c>
      <c r="E75" s="30">
        <v>65.599999999999994</v>
      </c>
      <c r="F75" s="31">
        <v>65.900000000000006</v>
      </c>
      <c r="G75" s="80">
        <f t="shared" si="1"/>
        <v>0.30000000000001137</v>
      </c>
    </row>
    <row r="76" spans="1:7" x14ac:dyDescent="0.25">
      <c r="A76" s="32" t="s">
        <v>71</v>
      </c>
      <c r="B76" s="33">
        <v>1895.4</v>
      </c>
      <c r="C76" s="33">
        <v>1942.2</v>
      </c>
      <c r="D76" s="33">
        <v>1970.9</v>
      </c>
      <c r="E76" s="33">
        <v>1991.9</v>
      </c>
      <c r="F76" s="34">
        <v>2031.9</v>
      </c>
      <c r="G76" s="80">
        <f t="shared" si="1"/>
        <v>40</v>
      </c>
    </row>
    <row r="77" spans="1:7" x14ac:dyDescent="0.25">
      <c r="A77" s="29" t="s">
        <v>72</v>
      </c>
      <c r="B77" s="30">
        <v>155</v>
      </c>
      <c r="C77" s="30">
        <v>155.9</v>
      </c>
      <c r="D77" s="30">
        <v>156.30000000000001</v>
      </c>
      <c r="E77" s="30">
        <v>158.4</v>
      </c>
      <c r="F77" s="31">
        <v>158.69999999999999</v>
      </c>
      <c r="G77" s="80">
        <f t="shared" si="1"/>
        <v>0.29999999999998295</v>
      </c>
    </row>
    <row r="78" spans="1:7" x14ac:dyDescent="0.25">
      <c r="A78" s="32" t="s">
        <v>73</v>
      </c>
      <c r="B78" s="33">
        <v>491.1</v>
      </c>
      <c r="C78" s="33">
        <v>493</v>
      </c>
      <c r="D78" s="33">
        <v>493.5</v>
      </c>
      <c r="E78" s="33">
        <v>493.9</v>
      </c>
      <c r="F78" s="34">
        <v>492.5</v>
      </c>
      <c r="G78" s="80">
        <f t="shared" si="1"/>
        <v>-1.3999999999999773</v>
      </c>
    </row>
    <row r="79" spans="1:7" x14ac:dyDescent="0.25">
      <c r="A79" s="29" t="s">
        <v>74</v>
      </c>
      <c r="B79" s="30">
        <v>4026.1</v>
      </c>
      <c r="C79" s="30">
        <v>4142.5</v>
      </c>
      <c r="D79" s="30">
        <v>4185.5</v>
      </c>
      <c r="E79" s="30">
        <v>4229.2</v>
      </c>
      <c r="F79" s="31">
        <v>4269.1000000000004</v>
      </c>
      <c r="G79" s="80">
        <f t="shared" si="1"/>
        <v>39.900000000000546</v>
      </c>
    </row>
    <row r="80" spans="1:7" x14ac:dyDescent="0.25">
      <c r="A80" s="32" t="s">
        <v>75</v>
      </c>
      <c r="B80" s="33">
        <v>4751.8</v>
      </c>
      <c r="C80" s="33">
        <v>4802.7</v>
      </c>
      <c r="D80" s="33">
        <v>4822.5</v>
      </c>
      <c r="E80" s="33">
        <v>4854</v>
      </c>
      <c r="F80" s="34">
        <v>4199.1000000000004</v>
      </c>
      <c r="G80" s="80">
        <f t="shared" si="1"/>
        <v>-654.89999999999964</v>
      </c>
    </row>
    <row r="81" spans="1:7" x14ac:dyDescent="0.25">
      <c r="A81" s="29" t="s">
        <v>76</v>
      </c>
      <c r="B81" s="30">
        <v>99.6</v>
      </c>
      <c r="C81" s="30">
        <v>101.4</v>
      </c>
      <c r="D81" s="30">
        <v>101.5</v>
      </c>
      <c r="E81" s="30">
        <v>101.6</v>
      </c>
      <c r="F81" s="31">
        <v>100.6</v>
      </c>
      <c r="G81" s="80">
        <f t="shared" si="1"/>
        <v>-1</v>
      </c>
    </row>
    <row r="82" spans="1:7" x14ac:dyDescent="0.25">
      <c r="A82" s="32" t="s">
        <v>77</v>
      </c>
      <c r="B82" s="33">
        <v>1482</v>
      </c>
      <c r="C82" s="33">
        <v>1492.3</v>
      </c>
      <c r="D82" s="33">
        <v>1525.8</v>
      </c>
      <c r="E82" s="33">
        <v>1528.5</v>
      </c>
      <c r="F82" s="34">
        <v>1537.9</v>
      </c>
      <c r="G82" s="80">
        <f t="shared" si="1"/>
        <v>9.4000000000000909</v>
      </c>
    </row>
    <row r="83" spans="1:7" x14ac:dyDescent="0.25">
      <c r="A83" s="29" t="s">
        <v>78</v>
      </c>
      <c r="B83" s="30">
        <v>1153.5</v>
      </c>
      <c r="C83" s="30">
        <v>1161</v>
      </c>
      <c r="D83" s="30">
        <v>1166.5</v>
      </c>
      <c r="E83" s="30">
        <v>1169.0999999999999</v>
      </c>
      <c r="F83" s="31">
        <v>1146.4000000000001</v>
      </c>
      <c r="G83" s="80">
        <f t="shared" si="1"/>
        <v>-22.699999999999818</v>
      </c>
    </row>
    <row r="84" spans="1:7" x14ac:dyDescent="0.25">
      <c r="A84" s="32" t="s">
        <v>79</v>
      </c>
      <c r="B84" s="33">
        <v>374.3</v>
      </c>
      <c r="C84" s="33">
        <v>374.5</v>
      </c>
      <c r="D84" s="33">
        <v>374.7</v>
      </c>
      <c r="E84" s="33">
        <v>374.8</v>
      </c>
      <c r="F84" s="34">
        <v>377.2</v>
      </c>
      <c r="G84" s="80">
        <f t="shared" si="1"/>
        <v>2.3999999999999773</v>
      </c>
    </row>
    <row r="85" spans="1:7" x14ac:dyDescent="0.25">
      <c r="A85" s="29" t="s">
        <v>80</v>
      </c>
      <c r="B85" s="30">
        <v>5263.8</v>
      </c>
      <c r="C85" s="30">
        <v>5314.1</v>
      </c>
      <c r="D85" s="30">
        <v>5367.2</v>
      </c>
      <c r="E85" s="30">
        <v>5441.1</v>
      </c>
      <c r="F85" s="31">
        <v>5608.8</v>
      </c>
      <c r="G85" s="80">
        <f t="shared" si="1"/>
        <v>167.69999999999982</v>
      </c>
    </row>
    <row r="86" spans="1:7" x14ac:dyDescent="0.25">
      <c r="A86" s="32" t="s">
        <v>81</v>
      </c>
      <c r="B86" s="33">
        <v>6449.6</v>
      </c>
      <c r="C86" s="33">
        <v>6673.7</v>
      </c>
      <c r="D86" s="33">
        <v>6856.3</v>
      </c>
      <c r="E86" s="33">
        <v>6977.8</v>
      </c>
      <c r="F86" s="34">
        <v>7455.7</v>
      </c>
      <c r="G86" s="80">
        <f t="shared" si="1"/>
        <v>477.89999999999964</v>
      </c>
    </row>
    <row r="87" spans="1:7" x14ac:dyDescent="0.25">
      <c r="A87" s="29" t="s">
        <v>82</v>
      </c>
      <c r="B87" s="30">
        <v>1766.9</v>
      </c>
      <c r="C87" s="30">
        <v>1811.6</v>
      </c>
      <c r="D87" s="30">
        <v>1827.6</v>
      </c>
      <c r="E87" s="30">
        <v>1837.9</v>
      </c>
      <c r="F87" s="31">
        <v>1855.7</v>
      </c>
      <c r="G87" s="80">
        <f t="shared" si="1"/>
        <v>17.799999999999955</v>
      </c>
    </row>
    <row r="88" spans="1:7" x14ac:dyDescent="0.25">
      <c r="A88" s="32" t="s">
        <v>83</v>
      </c>
      <c r="B88" s="33">
        <v>695.3</v>
      </c>
      <c r="C88" s="33">
        <v>752.4</v>
      </c>
      <c r="D88" s="33">
        <v>759</v>
      </c>
      <c r="E88" s="33">
        <v>762.3</v>
      </c>
      <c r="F88" s="34">
        <v>765.6</v>
      </c>
      <c r="G88" s="80">
        <f t="shared" si="1"/>
        <v>3.3000000000000682</v>
      </c>
    </row>
    <row r="89" spans="1:7" x14ac:dyDescent="0.25">
      <c r="A89" s="29" t="s">
        <v>84</v>
      </c>
      <c r="B89" s="30">
        <v>1437</v>
      </c>
      <c r="C89" s="30">
        <v>1474.7</v>
      </c>
      <c r="D89" s="30">
        <v>1487.1</v>
      </c>
      <c r="E89" s="30">
        <v>1491.5</v>
      </c>
      <c r="F89" s="31">
        <v>1506.2</v>
      </c>
      <c r="G89" s="80">
        <f t="shared" si="1"/>
        <v>14.700000000000045</v>
      </c>
    </row>
    <row r="90" spans="1:7" x14ac:dyDescent="0.25">
      <c r="A90" s="32" t="s">
        <v>85</v>
      </c>
      <c r="B90" s="33">
        <v>494.9</v>
      </c>
      <c r="C90" s="33">
        <v>495</v>
      </c>
      <c r="D90" s="33">
        <v>496.3</v>
      </c>
      <c r="E90" s="33">
        <v>496.3</v>
      </c>
      <c r="F90" s="34">
        <v>498</v>
      </c>
      <c r="G90" s="80">
        <f t="shared" si="1"/>
        <v>1.6999999999999886</v>
      </c>
    </row>
    <row r="91" spans="1:7" x14ac:dyDescent="0.25">
      <c r="A91" s="29" t="s">
        <v>86</v>
      </c>
      <c r="B91" s="30">
        <v>1237.5</v>
      </c>
      <c r="C91" s="30">
        <v>1240.2</v>
      </c>
      <c r="D91" s="30">
        <v>1245.7</v>
      </c>
      <c r="E91" s="30">
        <v>1250.5</v>
      </c>
      <c r="F91" s="31">
        <v>1681.8</v>
      </c>
      <c r="G91" s="80">
        <f t="shared" si="1"/>
        <v>431.29999999999995</v>
      </c>
    </row>
    <row r="92" spans="1:7" x14ac:dyDescent="0.25">
      <c r="A92" s="32" t="s">
        <v>87</v>
      </c>
      <c r="B92" s="33">
        <v>4702.5</v>
      </c>
      <c r="C92" s="33">
        <v>4977.2</v>
      </c>
      <c r="D92" s="33">
        <v>5174.7</v>
      </c>
      <c r="E92" s="33">
        <v>5222.8</v>
      </c>
      <c r="F92" s="34">
        <v>5223.3999999999996</v>
      </c>
      <c r="G92" s="80">
        <f t="shared" si="1"/>
        <v>0.5999999999994543</v>
      </c>
    </row>
    <row r="93" spans="1:7" x14ac:dyDescent="0.25">
      <c r="A93" s="29" t="s">
        <v>88</v>
      </c>
      <c r="B93" s="30">
        <v>807.8</v>
      </c>
      <c r="C93" s="30">
        <v>812.1</v>
      </c>
      <c r="D93" s="30">
        <v>813.2</v>
      </c>
      <c r="E93" s="30">
        <v>814.3</v>
      </c>
      <c r="F93" s="31">
        <v>820</v>
      </c>
      <c r="G93" s="80">
        <f t="shared" si="1"/>
        <v>5.7000000000000455</v>
      </c>
    </row>
    <row r="94" spans="1:7" x14ac:dyDescent="0.25">
      <c r="A94" s="32" t="s">
        <v>89</v>
      </c>
      <c r="B94" s="33">
        <v>8533.5</v>
      </c>
      <c r="C94" s="33">
        <v>8601.7999999999993</v>
      </c>
      <c r="D94" s="33">
        <v>8637.7999999999993</v>
      </c>
      <c r="E94" s="33">
        <v>8656</v>
      </c>
      <c r="F94" s="34">
        <v>8689.5</v>
      </c>
      <c r="G94" s="80">
        <f t="shared" si="1"/>
        <v>33.5</v>
      </c>
    </row>
    <row r="95" spans="1:7" x14ac:dyDescent="0.25">
      <c r="A95" s="29" t="s">
        <v>90</v>
      </c>
      <c r="B95" s="30">
        <v>1343.7</v>
      </c>
      <c r="C95" s="30">
        <v>1348</v>
      </c>
      <c r="D95" s="30">
        <v>1350.4</v>
      </c>
      <c r="E95" s="30">
        <v>1354.6</v>
      </c>
      <c r="F95" s="31">
        <v>1313.4</v>
      </c>
      <c r="G95" s="80">
        <f t="shared" si="1"/>
        <v>-41.199999999999818</v>
      </c>
    </row>
    <row r="96" spans="1:7" x14ac:dyDescent="0.25">
      <c r="A96" s="32" t="s">
        <v>91</v>
      </c>
      <c r="B96" s="33">
        <v>930.1</v>
      </c>
      <c r="C96" s="33">
        <v>931.1</v>
      </c>
      <c r="D96" s="33">
        <v>933.6</v>
      </c>
      <c r="E96" s="33">
        <v>934.9</v>
      </c>
      <c r="F96" s="34">
        <v>935.9</v>
      </c>
      <c r="G96" s="80">
        <f t="shared" si="1"/>
        <v>1</v>
      </c>
    </row>
    <row r="97" spans="1:7" x14ac:dyDescent="0.25">
      <c r="A97" s="29" t="s">
        <v>92</v>
      </c>
      <c r="B97" s="30">
        <v>358.3</v>
      </c>
      <c r="C97" s="30">
        <v>358.8</v>
      </c>
      <c r="D97" s="30">
        <v>359.2</v>
      </c>
      <c r="E97" s="30">
        <v>359.5</v>
      </c>
      <c r="F97" s="31">
        <v>359.5</v>
      </c>
      <c r="G97" s="80">
        <f t="shared" si="1"/>
        <v>0</v>
      </c>
    </row>
    <row r="98" spans="1:7" x14ac:dyDescent="0.25">
      <c r="A98" s="32" t="s">
        <v>93</v>
      </c>
      <c r="B98" s="33">
        <v>2887.7</v>
      </c>
      <c r="C98" s="33">
        <v>2899.6</v>
      </c>
      <c r="D98" s="33">
        <v>2903.3</v>
      </c>
      <c r="E98" s="33">
        <v>2905.8</v>
      </c>
      <c r="F98" s="34">
        <v>2910.3</v>
      </c>
      <c r="G98" s="80">
        <f t="shared" si="1"/>
        <v>4.5</v>
      </c>
    </row>
    <row r="99" spans="1:7" x14ac:dyDescent="0.25">
      <c r="A99" s="29" t="s">
        <v>94</v>
      </c>
      <c r="B99" s="30">
        <v>1686.3</v>
      </c>
      <c r="C99" s="30">
        <v>1742.8</v>
      </c>
      <c r="D99" s="30">
        <v>1782.7</v>
      </c>
      <c r="E99" s="30">
        <v>1863.3</v>
      </c>
      <c r="F99" s="31">
        <v>1891.8</v>
      </c>
      <c r="G99" s="80">
        <f t="shared" si="1"/>
        <v>28.5</v>
      </c>
    </row>
    <row r="100" spans="1:7" x14ac:dyDescent="0.25">
      <c r="A100" s="32" t="s">
        <v>95</v>
      </c>
      <c r="B100" s="33">
        <v>52</v>
      </c>
      <c r="C100" s="33">
        <v>52.1</v>
      </c>
      <c r="D100" s="33">
        <v>52.3</v>
      </c>
      <c r="E100" s="33">
        <v>52.3</v>
      </c>
      <c r="F100" s="34">
        <v>52.3</v>
      </c>
      <c r="G100" s="80">
        <f t="shared" si="1"/>
        <v>0</v>
      </c>
    </row>
    <row r="101" spans="1:7" x14ac:dyDescent="0.25">
      <c r="A101" s="29" t="s">
        <v>96</v>
      </c>
      <c r="B101" s="30">
        <v>1408.4</v>
      </c>
      <c r="C101" s="30">
        <v>1464.8</v>
      </c>
      <c r="D101" s="30">
        <v>1538.9</v>
      </c>
      <c r="E101" s="30">
        <v>1556.6</v>
      </c>
      <c r="F101" s="31">
        <v>1560.7</v>
      </c>
      <c r="G101" s="80">
        <f t="shared" si="1"/>
        <v>4.1000000000001364</v>
      </c>
    </row>
    <row r="102" spans="1:7" x14ac:dyDescent="0.25">
      <c r="A102" s="32" t="s">
        <v>97</v>
      </c>
      <c r="B102" s="33">
        <v>910.7</v>
      </c>
      <c r="C102" s="33">
        <v>942.1</v>
      </c>
      <c r="D102" s="33">
        <v>961.4</v>
      </c>
      <c r="E102" s="33">
        <v>981.9</v>
      </c>
      <c r="F102" s="34">
        <v>1000.5</v>
      </c>
      <c r="G102" s="80">
        <f t="shared" si="1"/>
        <v>18.600000000000023</v>
      </c>
    </row>
    <row r="103" spans="1:7" x14ac:dyDescent="0.25">
      <c r="A103" s="29" t="s">
        <v>98</v>
      </c>
      <c r="B103" s="30">
        <v>937.2</v>
      </c>
      <c r="C103" s="30">
        <v>980</v>
      </c>
      <c r="D103" s="30">
        <v>990.8</v>
      </c>
      <c r="E103" s="30">
        <v>1001.7</v>
      </c>
      <c r="F103" s="31">
        <v>1697.8</v>
      </c>
      <c r="G103" s="80">
        <f t="shared" si="1"/>
        <v>696.09999999999991</v>
      </c>
    </row>
    <row r="104" spans="1:7" x14ac:dyDescent="0.25">
      <c r="A104" s="32" t="s">
        <v>99</v>
      </c>
      <c r="B104" s="33">
        <v>176.9</v>
      </c>
      <c r="C104" s="33">
        <v>177.2</v>
      </c>
      <c r="D104" s="33">
        <v>177.9</v>
      </c>
      <c r="E104" s="33">
        <v>177.9</v>
      </c>
      <c r="F104" s="34">
        <v>178</v>
      </c>
      <c r="G104" s="80">
        <f t="shared" si="1"/>
        <v>9.9999999999994316E-2</v>
      </c>
    </row>
    <row r="105" spans="1:7" x14ac:dyDescent="0.25">
      <c r="A105" s="29" t="s">
        <v>100</v>
      </c>
      <c r="B105" s="30">
        <v>80.5</v>
      </c>
      <c r="C105" s="30">
        <v>80.900000000000006</v>
      </c>
      <c r="D105" s="30">
        <v>80.900000000000006</v>
      </c>
      <c r="E105" s="30">
        <v>81</v>
      </c>
      <c r="F105" s="31">
        <v>80.400000000000006</v>
      </c>
      <c r="G105" s="80">
        <f t="shared" si="1"/>
        <v>-0.59999999999999432</v>
      </c>
    </row>
    <row r="106" spans="1:7" x14ac:dyDescent="0.25">
      <c r="A106" s="32" t="s">
        <v>101</v>
      </c>
      <c r="B106" s="33">
        <v>2657.6</v>
      </c>
      <c r="C106" s="33">
        <v>2658.7</v>
      </c>
      <c r="D106" s="33">
        <v>2659.9</v>
      </c>
      <c r="E106" s="33">
        <v>2662.3</v>
      </c>
      <c r="F106" s="34">
        <v>2661.5</v>
      </c>
      <c r="G106" s="80">
        <f t="shared" si="1"/>
        <v>-0.8000000000001819</v>
      </c>
    </row>
    <row r="107" spans="1:7" x14ac:dyDescent="0.25">
      <c r="A107" s="29" t="s">
        <v>102</v>
      </c>
      <c r="B107" s="30">
        <v>3362.8</v>
      </c>
      <c r="C107" s="30">
        <v>3366.8</v>
      </c>
      <c r="D107" s="30">
        <v>3369.6</v>
      </c>
      <c r="E107" s="30">
        <v>3371.7</v>
      </c>
      <c r="F107" s="31">
        <v>3384.6</v>
      </c>
      <c r="G107" s="80">
        <f t="shared" si="1"/>
        <v>12.900000000000091</v>
      </c>
    </row>
    <row r="108" spans="1:7" x14ac:dyDescent="0.25">
      <c r="A108" s="32" t="s">
        <v>103</v>
      </c>
      <c r="B108" s="33">
        <v>5361.7</v>
      </c>
      <c r="C108" s="33">
        <v>5415</v>
      </c>
      <c r="D108" s="33">
        <v>5441.8</v>
      </c>
      <c r="E108" s="33">
        <v>5455.9</v>
      </c>
      <c r="F108" s="34">
        <v>5484.7</v>
      </c>
      <c r="G108" s="80">
        <f t="shared" si="1"/>
        <v>28.800000000000182</v>
      </c>
    </row>
    <row r="109" spans="1:7" x14ac:dyDescent="0.25">
      <c r="A109" s="29" t="s">
        <v>104</v>
      </c>
      <c r="B109" s="30">
        <v>1730.2</v>
      </c>
      <c r="C109" s="30">
        <v>1762.5</v>
      </c>
      <c r="D109" s="30">
        <v>1804.1</v>
      </c>
      <c r="E109" s="30">
        <v>1845.5</v>
      </c>
      <c r="F109" s="31">
        <v>1864.8</v>
      </c>
      <c r="G109" s="80">
        <f t="shared" si="1"/>
        <v>19.299999999999955</v>
      </c>
    </row>
    <row r="110" spans="1:7" x14ac:dyDescent="0.25">
      <c r="A110" s="32" t="s">
        <v>105</v>
      </c>
      <c r="B110" s="33">
        <v>26.9</v>
      </c>
      <c r="C110" s="33">
        <v>29</v>
      </c>
      <c r="D110" s="33">
        <v>29.4</v>
      </c>
      <c r="E110" s="33">
        <v>29.8</v>
      </c>
      <c r="F110" s="34">
        <v>31.3</v>
      </c>
      <c r="G110" s="80">
        <f t="shared" si="1"/>
        <v>1.5</v>
      </c>
    </row>
    <row r="111" spans="1:7" x14ac:dyDescent="0.25">
      <c r="A111" s="29" t="s">
        <v>106</v>
      </c>
      <c r="B111" s="30">
        <v>106</v>
      </c>
      <c r="C111" s="30">
        <v>111.1</v>
      </c>
      <c r="D111" s="30">
        <v>112.1</v>
      </c>
      <c r="E111" s="30">
        <v>112.6</v>
      </c>
      <c r="F111" s="31">
        <v>113.2</v>
      </c>
      <c r="G111" s="80">
        <f t="shared" si="1"/>
        <v>0.60000000000000853</v>
      </c>
    </row>
    <row r="112" spans="1:7" x14ac:dyDescent="0.25">
      <c r="A112" s="32" t="s">
        <v>107</v>
      </c>
      <c r="B112" s="33">
        <v>159.80000000000001</v>
      </c>
      <c r="C112" s="33">
        <v>160.1</v>
      </c>
      <c r="D112" s="33">
        <v>160.30000000000001</v>
      </c>
      <c r="E112" s="33">
        <v>160.30000000000001</v>
      </c>
      <c r="F112" s="34">
        <v>159.69999999999999</v>
      </c>
      <c r="G112" s="80">
        <f t="shared" si="1"/>
        <v>-0.60000000000002274</v>
      </c>
    </row>
    <row r="113" spans="1:7" x14ac:dyDescent="0.25">
      <c r="A113" s="29" t="s">
        <v>108</v>
      </c>
      <c r="B113" s="30">
        <v>0</v>
      </c>
      <c r="C113" s="30">
        <v>0</v>
      </c>
      <c r="D113" s="30">
        <v>0</v>
      </c>
      <c r="E113" s="30">
        <v>0</v>
      </c>
      <c r="F113" s="31">
        <v>0</v>
      </c>
      <c r="G113" s="80">
        <f t="shared" si="1"/>
        <v>0</v>
      </c>
    </row>
    <row r="114" spans="1:7" x14ac:dyDescent="0.25">
      <c r="A114" s="32" t="s">
        <v>109</v>
      </c>
      <c r="B114" s="33">
        <v>531.70000000000005</v>
      </c>
      <c r="C114" s="33">
        <v>531.9</v>
      </c>
      <c r="D114" s="33">
        <v>532.4</v>
      </c>
      <c r="E114" s="33">
        <v>532.4</v>
      </c>
      <c r="F114" s="34">
        <v>534.1</v>
      </c>
      <c r="G114" s="80">
        <f t="shared" si="1"/>
        <v>1.7000000000000455</v>
      </c>
    </row>
    <row r="115" spans="1:7" x14ac:dyDescent="0.25">
      <c r="A115" s="29" t="s">
        <v>110</v>
      </c>
      <c r="B115" s="30">
        <v>1243.2</v>
      </c>
      <c r="C115" s="30">
        <v>1244.2</v>
      </c>
      <c r="D115" s="30">
        <v>1244.5</v>
      </c>
      <c r="E115" s="30">
        <v>1244.5</v>
      </c>
      <c r="F115" s="31">
        <v>1249.2</v>
      </c>
      <c r="G115" s="80">
        <f t="shared" si="1"/>
        <v>4.7000000000000455</v>
      </c>
    </row>
    <row r="116" spans="1:7" x14ac:dyDescent="0.25">
      <c r="A116" s="32" t="s">
        <v>111</v>
      </c>
      <c r="B116" s="33">
        <v>5743.7</v>
      </c>
      <c r="C116" s="33">
        <v>5791.4</v>
      </c>
      <c r="D116" s="33">
        <v>5825.3</v>
      </c>
      <c r="E116" s="33">
        <v>5844.5</v>
      </c>
      <c r="F116" s="34">
        <v>5868.2</v>
      </c>
      <c r="G116" s="80">
        <f t="shared" si="1"/>
        <v>23.699999999999818</v>
      </c>
    </row>
    <row r="117" spans="1:7" x14ac:dyDescent="0.25">
      <c r="A117" s="29" t="s">
        <v>112</v>
      </c>
      <c r="B117" s="30">
        <v>414.9</v>
      </c>
      <c r="C117" s="30">
        <v>415.2</v>
      </c>
      <c r="D117" s="30">
        <v>415.2</v>
      </c>
      <c r="E117" s="30">
        <v>415.4</v>
      </c>
      <c r="F117" s="31">
        <v>415.1</v>
      </c>
      <c r="G117" s="80">
        <f t="shared" si="1"/>
        <v>-0.29999999999995453</v>
      </c>
    </row>
    <row r="118" spans="1:7" x14ac:dyDescent="0.25">
      <c r="A118" s="32" t="s">
        <v>113</v>
      </c>
      <c r="B118" s="33">
        <v>7028.9</v>
      </c>
      <c r="C118" s="33">
        <v>7069.2</v>
      </c>
      <c r="D118" s="33">
        <v>7102.9</v>
      </c>
      <c r="E118" s="33">
        <v>7126.3</v>
      </c>
      <c r="F118" s="34">
        <v>7163.2</v>
      </c>
      <c r="G118" s="80">
        <f t="shared" si="1"/>
        <v>36.899999999999636</v>
      </c>
    </row>
    <row r="119" spans="1:7" x14ac:dyDescent="0.25">
      <c r="A119" s="29" t="s">
        <v>114</v>
      </c>
      <c r="B119" s="30">
        <v>4554.2</v>
      </c>
      <c r="C119" s="30">
        <v>4586.1000000000004</v>
      </c>
      <c r="D119" s="30">
        <v>4608.6000000000004</v>
      </c>
      <c r="E119" s="30">
        <v>4627.1000000000004</v>
      </c>
      <c r="F119" s="31">
        <v>4636.8</v>
      </c>
      <c r="G119" s="80">
        <f t="shared" si="1"/>
        <v>9.6999999999998181</v>
      </c>
    </row>
    <row r="120" spans="1:7" x14ac:dyDescent="0.25">
      <c r="A120" s="32" t="s">
        <v>115</v>
      </c>
      <c r="B120" s="33">
        <v>147.6</v>
      </c>
      <c r="C120" s="33">
        <v>147.80000000000001</v>
      </c>
      <c r="D120" s="33">
        <v>148</v>
      </c>
      <c r="E120" s="33">
        <v>148</v>
      </c>
      <c r="F120" s="34">
        <v>148.1</v>
      </c>
      <c r="G120" s="80">
        <f t="shared" si="1"/>
        <v>9.9999999999994316E-2</v>
      </c>
    </row>
    <row r="121" spans="1:7" x14ac:dyDescent="0.25">
      <c r="A121" s="29" t="s">
        <v>116</v>
      </c>
      <c r="B121" s="30">
        <v>322.8</v>
      </c>
      <c r="C121" s="30">
        <v>322.89999999999998</v>
      </c>
      <c r="D121" s="30">
        <v>323.2</v>
      </c>
      <c r="E121" s="30">
        <v>323.2</v>
      </c>
      <c r="F121" s="31">
        <v>324.5</v>
      </c>
      <c r="G121" s="80">
        <f t="shared" si="1"/>
        <v>1.3000000000000114</v>
      </c>
    </row>
    <row r="122" spans="1:7" x14ac:dyDescent="0.25">
      <c r="A122" s="32" t="s">
        <v>117</v>
      </c>
      <c r="B122" s="33">
        <v>230.4</v>
      </c>
      <c r="C122" s="33">
        <v>230.9</v>
      </c>
      <c r="D122" s="33">
        <v>231.2</v>
      </c>
      <c r="E122" s="33">
        <v>231.2</v>
      </c>
      <c r="F122" s="34">
        <v>232.3</v>
      </c>
      <c r="G122" s="80">
        <f t="shared" si="1"/>
        <v>1.1000000000000227</v>
      </c>
    </row>
    <row r="123" spans="1:7" x14ac:dyDescent="0.25">
      <c r="A123" s="29" t="s">
        <v>118</v>
      </c>
      <c r="B123" s="30">
        <v>1272.4000000000001</v>
      </c>
      <c r="C123" s="30">
        <v>1278</v>
      </c>
      <c r="D123" s="30">
        <v>1280</v>
      </c>
      <c r="E123" s="30">
        <v>1280.9000000000001</v>
      </c>
      <c r="F123" s="31">
        <v>1287</v>
      </c>
      <c r="G123" s="80">
        <f t="shared" si="1"/>
        <v>6.0999999999999091</v>
      </c>
    </row>
    <row r="124" spans="1:7" x14ac:dyDescent="0.25">
      <c r="A124" s="32" t="s">
        <v>119</v>
      </c>
      <c r="B124" s="33">
        <v>1332.8</v>
      </c>
      <c r="C124" s="33">
        <v>1333.9</v>
      </c>
      <c r="D124" s="33">
        <v>1336.9</v>
      </c>
      <c r="E124" s="33">
        <v>1337.9</v>
      </c>
      <c r="F124" s="34">
        <v>1337.2</v>
      </c>
      <c r="G124" s="80">
        <f t="shared" si="1"/>
        <v>-0.70000000000004547</v>
      </c>
    </row>
    <row r="125" spans="1:7" x14ac:dyDescent="0.25">
      <c r="A125" s="29" t="s">
        <v>120</v>
      </c>
      <c r="B125" s="30">
        <v>16636.099999999999</v>
      </c>
      <c r="C125" s="30">
        <v>16989.900000000001</v>
      </c>
      <c r="D125" s="30">
        <v>17129.900000000001</v>
      </c>
      <c r="E125" s="30">
        <v>17299.3</v>
      </c>
      <c r="F125" s="31">
        <v>17534.3</v>
      </c>
      <c r="G125" s="80">
        <f t="shared" si="1"/>
        <v>235</v>
      </c>
    </row>
    <row r="126" spans="1:7" x14ac:dyDescent="0.25">
      <c r="A126" s="32" t="s">
        <v>121</v>
      </c>
      <c r="B126" s="33">
        <v>418</v>
      </c>
      <c r="C126" s="33">
        <v>418.9</v>
      </c>
      <c r="D126" s="33">
        <v>419.1</v>
      </c>
      <c r="E126" s="33">
        <v>419.3</v>
      </c>
      <c r="F126" s="34">
        <v>417.2</v>
      </c>
      <c r="G126" s="80">
        <f t="shared" si="1"/>
        <v>-2.1000000000000227</v>
      </c>
    </row>
    <row r="127" spans="1:7" x14ac:dyDescent="0.25">
      <c r="A127" s="29" t="s">
        <v>122</v>
      </c>
      <c r="B127" s="30">
        <v>2537</v>
      </c>
      <c r="C127" s="30">
        <v>2540.5</v>
      </c>
      <c r="D127" s="30">
        <v>2541.6999999999998</v>
      </c>
      <c r="E127" s="30">
        <v>2542.1</v>
      </c>
      <c r="F127" s="31">
        <v>2495.4</v>
      </c>
      <c r="G127" s="80">
        <f t="shared" si="1"/>
        <v>-46.699999999999818</v>
      </c>
    </row>
    <row r="128" spans="1:7" x14ac:dyDescent="0.25">
      <c r="A128" s="32" t="s">
        <v>123</v>
      </c>
      <c r="B128" s="33">
        <v>103.3</v>
      </c>
      <c r="C128" s="33">
        <v>105.6</v>
      </c>
      <c r="D128" s="33">
        <v>106.4</v>
      </c>
      <c r="E128" s="33">
        <v>106.4</v>
      </c>
      <c r="F128" s="34">
        <v>107.6</v>
      </c>
      <c r="G128" s="80">
        <f t="shared" si="1"/>
        <v>1.1999999999999886</v>
      </c>
    </row>
    <row r="129" spans="1:7" x14ac:dyDescent="0.25">
      <c r="A129" s="29" t="s">
        <v>124</v>
      </c>
      <c r="B129" s="30">
        <v>198.6</v>
      </c>
      <c r="C129" s="30">
        <v>199.9</v>
      </c>
      <c r="D129" s="30">
        <v>201.1</v>
      </c>
      <c r="E129" s="30">
        <v>202.1</v>
      </c>
      <c r="F129" s="31">
        <v>202.7</v>
      </c>
      <c r="G129" s="80">
        <f t="shared" si="1"/>
        <v>0.59999999999999432</v>
      </c>
    </row>
    <row r="130" spans="1:7" x14ac:dyDescent="0.25">
      <c r="A130" s="32" t="s">
        <v>125</v>
      </c>
      <c r="B130" s="33">
        <v>913</v>
      </c>
      <c r="C130" s="33">
        <v>917.8</v>
      </c>
      <c r="D130" s="33">
        <v>921</v>
      </c>
      <c r="E130" s="33">
        <v>923.1</v>
      </c>
      <c r="F130" s="34">
        <v>914.7</v>
      </c>
      <c r="G130" s="80">
        <f t="shared" si="1"/>
        <v>-8.3999999999999773</v>
      </c>
    </row>
    <row r="131" spans="1:7" x14ac:dyDescent="0.25">
      <c r="A131" s="29" t="s">
        <v>126</v>
      </c>
      <c r="B131" s="30">
        <v>879.6</v>
      </c>
      <c r="C131" s="30">
        <v>879.7</v>
      </c>
      <c r="D131" s="30">
        <v>881.1</v>
      </c>
      <c r="E131" s="30">
        <v>882.4</v>
      </c>
      <c r="F131" s="31">
        <v>885.1</v>
      </c>
      <c r="G131" s="80">
        <f t="shared" si="1"/>
        <v>2.7000000000000455</v>
      </c>
    </row>
    <row r="132" spans="1:7" x14ac:dyDescent="0.25">
      <c r="A132" s="32" t="s">
        <v>127</v>
      </c>
      <c r="B132" s="33">
        <v>120.5</v>
      </c>
      <c r="C132" s="33">
        <v>122.7</v>
      </c>
      <c r="D132" s="33">
        <v>122.7</v>
      </c>
      <c r="E132" s="33">
        <v>122.7</v>
      </c>
      <c r="F132" s="34">
        <v>123.8</v>
      </c>
      <c r="G132" s="80">
        <f t="shared" si="1"/>
        <v>1.0999999999999943</v>
      </c>
    </row>
    <row r="133" spans="1:7" x14ac:dyDescent="0.25">
      <c r="A133" s="29" t="s">
        <v>128</v>
      </c>
      <c r="B133" s="30">
        <v>1158.7</v>
      </c>
      <c r="C133" s="30">
        <v>1158.8</v>
      </c>
      <c r="D133" s="30">
        <v>1158.8</v>
      </c>
      <c r="E133" s="30">
        <v>1158.8</v>
      </c>
      <c r="F133" s="31">
        <v>1157.8</v>
      </c>
      <c r="G133" s="80">
        <f t="shared" si="1"/>
        <v>-1</v>
      </c>
    </row>
    <row r="134" spans="1:7" x14ac:dyDescent="0.25">
      <c r="A134" s="32" t="s">
        <v>129</v>
      </c>
      <c r="B134" s="33">
        <v>653</v>
      </c>
      <c r="C134" s="33">
        <v>681.7</v>
      </c>
      <c r="D134" s="33">
        <v>783.5</v>
      </c>
      <c r="E134" s="33">
        <v>832.1</v>
      </c>
      <c r="F134" s="34">
        <v>789.4</v>
      </c>
      <c r="G134" s="80">
        <f t="shared" si="1"/>
        <v>-42.700000000000045</v>
      </c>
    </row>
    <row r="135" spans="1:7" x14ac:dyDescent="0.25">
      <c r="A135" s="29" t="s">
        <v>130</v>
      </c>
      <c r="B135" s="30">
        <v>33.9</v>
      </c>
      <c r="C135" s="30">
        <v>34.700000000000003</v>
      </c>
      <c r="D135" s="30">
        <v>34.700000000000003</v>
      </c>
      <c r="E135" s="30">
        <v>34.700000000000003</v>
      </c>
      <c r="F135" s="31">
        <v>34.700000000000003</v>
      </c>
      <c r="G135" s="80">
        <f t="shared" si="1"/>
        <v>0</v>
      </c>
    </row>
    <row r="136" spans="1:7" x14ac:dyDescent="0.25">
      <c r="A136" s="32" t="s">
        <v>131</v>
      </c>
      <c r="B136" s="33">
        <v>2116.5</v>
      </c>
      <c r="C136" s="33">
        <v>2166.1</v>
      </c>
      <c r="D136" s="33">
        <v>2185.4</v>
      </c>
      <c r="E136" s="33">
        <v>2194.4</v>
      </c>
      <c r="F136" s="34">
        <v>2227.1999999999998</v>
      </c>
      <c r="G136" s="80">
        <f t="shared" ref="G136:G149" si="2">F136-E136</f>
        <v>32.799999999999727</v>
      </c>
    </row>
    <row r="137" spans="1:7" x14ac:dyDescent="0.25">
      <c r="A137" s="29" t="s">
        <v>132</v>
      </c>
      <c r="B137" s="30">
        <v>170.1</v>
      </c>
      <c r="C137" s="30">
        <v>170.5</v>
      </c>
      <c r="D137" s="30">
        <v>170.6</v>
      </c>
      <c r="E137" s="30">
        <v>171.1</v>
      </c>
      <c r="F137" s="31">
        <v>171.3</v>
      </c>
      <c r="G137" s="80">
        <f t="shared" si="2"/>
        <v>0.20000000000001705</v>
      </c>
    </row>
    <row r="138" spans="1:7" x14ac:dyDescent="0.25">
      <c r="A138" s="32" t="s">
        <v>133</v>
      </c>
      <c r="B138" s="33">
        <v>336.9</v>
      </c>
      <c r="C138" s="33">
        <v>341.2</v>
      </c>
      <c r="D138" s="33">
        <v>342.6</v>
      </c>
      <c r="E138" s="33">
        <v>343.3</v>
      </c>
      <c r="F138" s="34">
        <v>346.1</v>
      </c>
      <c r="G138" s="80">
        <f t="shared" si="2"/>
        <v>2.8000000000000114</v>
      </c>
    </row>
    <row r="139" spans="1:7" x14ac:dyDescent="0.25">
      <c r="A139" s="29" t="s">
        <v>134</v>
      </c>
      <c r="B139" s="30">
        <v>2902</v>
      </c>
      <c r="C139" s="30">
        <v>2938.8</v>
      </c>
      <c r="D139" s="30">
        <v>2945.1</v>
      </c>
      <c r="E139" s="30">
        <v>2946.1</v>
      </c>
      <c r="F139" s="31">
        <v>2959.6</v>
      </c>
      <c r="G139" s="80">
        <f t="shared" si="2"/>
        <v>13.5</v>
      </c>
    </row>
    <row r="140" spans="1:7" x14ac:dyDescent="0.25">
      <c r="A140" s="32" t="s">
        <v>135</v>
      </c>
      <c r="B140" s="33">
        <v>467.6</v>
      </c>
      <c r="C140" s="33">
        <v>467.7</v>
      </c>
      <c r="D140" s="33">
        <v>468</v>
      </c>
      <c r="E140" s="33">
        <v>468</v>
      </c>
      <c r="F140" s="34">
        <v>468</v>
      </c>
      <c r="G140" s="80">
        <f t="shared" si="2"/>
        <v>0</v>
      </c>
    </row>
    <row r="141" spans="1:7" x14ac:dyDescent="0.25">
      <c r="A141" s="29" t="s">
        <v>136</v>
      </c>
      <c r="B141" s="30">
        <v>1052.7</v>
      </c>
      <c r="C141" s="30">
        <v>1079.5</v>
      </c>
      <c r="D141" s="30">
        <v>1129.5</v>
      </c>
      <c r="E141" s="30">
        <v>1172</v>
      </c>
      <c r="F141" s="31">
        <v>1216.8</v>
      </c>
      <c r="G141" s="80">
        <f t="shared" si="2"/>
        <v>44.799999999999955</v>
      </c>
    </row>
    <row r="142" spans="1:7" x14ac:dyDescent="0.25">
      <c r="A142" s="32" t="s">
        <v>137</v>
      </c>
      <c r="B142" s="33">
        <v>2270.5</v>
      </c>
      <c r="C142" s="33">
        <v>2273.1</v>
      </c>
      <c r="D142" s="33">
        <v>2274.8000000000002</v>
      </c>
      <c r="E142" s="33">
        <v>2275.6</v>
      </c>
      <c r="F142" s="34">
        <v>2280</v>
      </c>
      <c r="G142" s="80">
        <f t="shared" si="2"/>
        <v>4.4000000000000909</v>
      </c>
    </row>
    <row r="143" spans="1:7" x14ac:dyDescent="0.25">
      <c r="A143" s="29" t="s">
        <v>138</v>
      </c>
      <c r="B143" s="30">
        <v>717.9</v>
      </c>
      <c r="C143" s="30">
        <v>755.2</v>
      </c>
      <c r="D143" s="30">
        <v>764.3</v>
      </c>
      <c r="E143" s="30">
        <v>773</v>
      </c>
      <c r="F143" s="31">
        <v>772.3</v>
      </c>
      <c r="G143" s="80">
        <f t="shared" si="2"/>
        <v>-0.70000000000004547</v>
      </c>
    </row>
    <row r="144" spans="1:7" x14ac:dyDescent="0.25">
      <c r="A144" s="32" t="s">
        <v>139</v>
      </c>
      <c r="B144" s="33">
        <v>3390.8</v>
      </c>
      <c r="C144" s="33">
        <v>3410.2</v>
      </c>
      <c r="D144" s="33">
        <v>3433.2</v>
      </c>
      <c r="E144" s="33">
        <v>3464.7</v>
      </c>
      <c r="F144" s="34">
        <v>3480.6</v>
      </c>
      <c r="G144" s="80">
        <f t="shared" si="2"/>
        <v>15.900000000000091</v>
      </c>
    </row>
    <row r="145" spans="1:7" x14ac:dyDescent="0.25">
      <c r="A145" s="29" t="s">
        <v>140</v>
      </c>
      <c r="B145" s="30">
        <v>2968.5</v>
      </c>
      <c r="C145" s="30">
        <v>3037.9</v>
      </c>
      <c r="D145" s="30">
        <v>3076.4</v>
      </c>
      <c r="E145" s="30">
        <v>3129.3</v>
      </c>
      <c r="F145" s="31">
        <v>3183.5</v>
      </c>
      <c r="G145" s="80">
        <f t="shared" si="2"/>
        <v>54.199999999999818</v>
      </c>
    </row>
    <row r="146" spans="1:7" x14ac:dyDescent="0.25">
      <c r="A146" s="32" t="s">
        <v>141</v>
      </c>
      <c r="B146" s="33">
        <v>216.6</v>
      </c>
      <c r="C146" s="33">
        <v>216.9</v>
      </c>
      <c r="D146" s="33">
        <v>217.1</v>
      </c>
      <c r="E146" s="33">
        <v>217.4</v>
      </c>
      <c r="F146" s="34">
        <v>217.5</v>
      </c>
      <c r="G146" s="80">
        <f t="shared" si="2"/>
        <v>9.9999999999994316E-2</v>
      </c>
    </row>
    <row r="147" spans="1:7" x14ac:dyDescent="0.25">
      <c r="A147" s="29" t="s">
        <v>142</v>
      </c>
      <c r="B147" s="30">
        <v>3426.9</v>
      </c>
      <c r="C147" s="30">
        <v>3445.1</v>
      </c>
      <c r="D147" s="30">
        <v>3449</v>
      </c>
      <c r="E147" s="30">
        <v>3449.8</v>
      </c>
      <c r="F147" s="31">
        <v>3460.8</v>
      </c>
      <c r="G147" s="80">
        <f t="shared" si="2"/>
        <v>11</v>
      </c>
    </row>
    <row r="148" spans="1:7" x14ac:dyDescent="0.25">
      <c r="A148" s="32" t="s">
        <v>143</v>
      </c>
      <c r="B148" s="33">
        <v>1732.5</v>
      </c>
      <c r="C148" s="33">
        <v>1741</v>
      </c>
      <c r="D148" s="33">
        <v>1794.5</v>
      </c>
      <c r="E148" s="33">
        <v>1802.3</v>
      </c>
      <c r="F148" s="34">
        <v>1909.5</v>
      </c>
      <c r="G148" s="80">
        <f t="shared" si="2"/>
        <v>107.20000000000005</v>
      </c>
    </row>
    <row r="149" spans="1:7" x14ac:dyDescent="0.25">
      <c r="A149" s="29" t="s">
        <v>144</v>
      </c>
      <c r="B149" s="30">
        <v>3368.5</v>
      </c>
      <c r="C149" s="30">
        <v>3372.2</v>
      </c>
      <c r="D149" s="30">
        <v>3373</v>
      </c>
      <c r="E149" s="30">
        <v>3374.4</v>
      </c>
      <c r="F149" s="31">
        <v>3374.2</v>
      </c>
      <c r="G149" s="80">
        <f t="shared" si="2"/>
        <v>-0.20000000000027285</v>
      </c>
    </row>
    <row r="151" spans="1:7" x14ac:dyDescent="0.25">
      <c r="A151" s="20" t="s">
        <v>1056</v>
      </c>
    </row>
    <row r="152" spans="1:7" x14ac:dyDescent="0.25">
      <c r="A152" s="20" t="s">
        <v>1057</v>
      </c>
    </row>
  </sheetData>
  <hyperlinks>
    <hyperlink ref="A14" r:id="rId1" display="http://www.dpi.inpe.br/prodesdigital/report.php"/>
    <hyperlink ref="A89" r:id="rId2" display="http://www.dpi.inpe.br/prodesdigital/report.php"/>
    <hyperlink ref="A125" r:id="rId3" display="http://www.dpi.inpe.br/prodesdigital/report.php"/>
    <hyperlink ref="A13" r:id="rId4" display="http://www.dpi.inpe.br/prodesdigital/report.php"/>
    <hyperlink ref="A64" r:id="rId5" display="http://www.dpi.inpe.br/prodesdigital/report.php"/>
    <hyperlink ref="A66" r:id="rId6" display="http://www.dpi.inpe.br/prodesdigital/report.php"/>
    <hyperlink ref="A85" r:id="rId7" display="http://www.dpi.inpe.br/prodesdigital/report.php"/>
    <hyperlink ref="A101" r:id="rId8" display="http://www.dpi.inpe.br/prodesdigital/report.php"/>
    <hyperlink ref="A87" r:id="rId9" display="http://www.dpi.inpe.br/prodesdigital/report.php"/>
    <hyperlink ref="A12" r:id="rId10" display="http://www.dpi.inpe.br/prodesdigital/report.php"/>
    <hyperlink ref="A94" r:id="rId11" display="http://www.dpi.inpe.br/prodesdigital/report.php"/>
    <hyperlink ref="A20" r:id="rId12" display="http://www.dpi.inpe.br/prodesdigital/report.php"/>
    <hyperlink ref="A119" r:id="rId13" display="http://www.dpi.inpe.br/prodesdigital/report.php"/>
    <hyperlink ref="A80" r:id="rId14" display="http://www.dpi.inpe.br/prodesdigital/report.php"/>
    <hyperlink ref="A134" r:id="rId15" display="http://www.dpi.inpe.br/prodesdigital/report.php"/>
    <hyperlink ref="A102" r:id="rId16" display="http://www.dpi.inpe.br/prodesdigital/report.php"/>
    <hyperlink ref="A47" r:id="rId17" display="http://www.dpi.inpe.br/prodesdigital/report.php"/>
    <hyperlink ref="A141" r:id="rId18" display="http://www.dpi.inpe.br/prodesdigital/report.php"/>
    <hyperlink ref="A54" r:id="rId19" display="http://www.dpi.inpe.br/prodesdigital/report.php"/>
    <hyperlink ref="A86" r:id="rId20" display="http://www.dpi.inpe.br/prodesdigital/report.php"/>
    <hyperlink ref="A17" r:id="rId21" display="http://www.dpi.inpe.br/prodesdigital/report.php"/>
    <hyperlink ref="A92" r:id="rId22" display="http://www.dpi.inpe.br/prodesdigital/report.php"/>
    <hyperlink ref="A145" r:id="rId23" display="http://www.dpi.inpe.br/prodesdigital/report.php"/>
    <hyperlink ref="A91" r:id="rId24" display="http://www.dpi.inpe.br/prodesdigital/report.php"/>
    <hyperlink ref="A72" r:id="rId25" display="http://www.dpi.inpe.br/prodesdigital/report.php"/>
    <hyperlink ref="A34" r:id="rId26" display="http://www.dpi.inpe.br/prodesdigital/report.php"/>
    <hyperlink ref="A103" r:id="rId27" display="http://www.dpi.inpe.br/prodesdigital/report.php"/>
    <hyperlink ref="A76" r:id="rId28" display="http://www.dpi.inpe.br/prodesdigital/report.php"/>
    <hyperlink ref="A58" r:id="rId29" display="http://www.dpi.inpe.br/prodesdigital/report.php"/>
    <hyperlink ref="A15" r:id="rId30" display="http://www.dpi.inpe.br/prodesdigital/report.php"/>
    <hyperlink ref="A118" r:id="rId31" display="http://www.dpi.inpe.br/prodesdigital/report.php"/>
    <hyperlink ref="A77" r:id="rId32" display="http://www.dpi.inpe.br/prodesdigital/report.php"/>
    <hyperlink ref="A99" r:id="rId33" display="http://www.dpi.inpe.br/prodesdigital/report.php"/>
    <hyperlink ref="A95" r:id="rId34" display="http://www.dpi.inpe.br/prodesdigital/report.php"/>
    <hyperlink ref="A109" r:id="rId35" display="http://www.dpi.inpe.br/prodesdigital/report.php"/>
    <hyperlink ref="A79" r:id="rId36" display="http://www.dpi.inpe.br/prodesdigital/report.php"/>
    <hyperlink ref="A68" r:id="rId37" display="http://www.dpi.inpe.br/prodesdigital/report.php"/>
    <hyperlink ref="A31" r:id="rId38" display="http://www.dpi.inpe.br/prodesdigital/report.php"/>
    <hyperlink ref="A10" r:id="rId39" display="http://www.dpi.inpe.br/prodesdigital/report.php"/>
    <hyperlink ref="A65" r:id="rId40" display="http://www.dpi.inpe.br/prodesdigital/report.php"/>
    <hyperlink ref="A108" r:id="rId41" display="http://www.dpi.inpe.br/prodesdigital/report.php"/>
    <hyperlink ref="A21" r:id="rId42" display="http://www.dpi.inpe.br/prodesdigital/report.php"/>
    <hyperlink ref="A43" r:id="rId43" display="http://www.dpi.inpe.br/prodesdigital/report.php"/>
    <hyperlink ref="A116" r:id="rId44" display="http://www.dpi.inpe.br/prodesdigital/report.php"/>
    <hyperlink ref="A57" r:id="rId45" display="http://www.dpi.inpe.br/prodesdigital/report.php"/>
    <hyperlink ref="A62" r:id="rId46" display="http://www.dpi.inpe.br/prodesdigital/report.php"/>
    <hyperlink ref="A11" r:id="rId47" display="http://www.dpi.inpe.br/prodesdigital/report.php"/>
    <hyperlink ref="A26" r:id="rId48" display="http://www.dpi.inpe.br/prodesdigital/report.php"/>
    <hyperlink ref="A136" r:id="rId49" display="http://www.dpi.inpe.br/prodesdigital/report.php"/>
    <hyperlink ref="A49" r:id="rId50" display="http://www.dpi.inpe.br/prodesdigital/report.php"/>
    <hyperlink ref="A144" r:id="rId51" display="http://www.dpi.inpe.br/prodesdigital/report.php"/>
    <hyperlink ref="A52" r:id="rId52" display="http://www.dpi.inpe.br/prodesdigital/report.php"/>
    <hyperlink ref="A88" r:id="rId53" display="http://www.dpi.inpe.br/prodesdigital/report.php"/>
    <hyperlink ref="A139" r:id="rId54" display="http://www.dpi.inpe.br/prodesdigital/report.php"/>
    <hyperlink ref="A82" r:id="rId55" display="http://www.dpi.inpe.br/prodesdigital/report.php"/>
    <hyperlink ref="A148" r:id="rId56" display="http://www.dpi.inpe.br/prodesdigital/report.php"/>
    <hyperlink ref="A81" r:id="rId57" display="http://www.dpi.inpe.br/prodesdigital/report.php"/>
    <hyperlink ref="A22" r:id="rId58" display="http://www.dpi.inpe.br/prodesdigital/report.php"/>
    <hyperlink ref="A147" r:id="rId59" display="http://www.dpi.inpe.br/prodesdigital/report.php"/>
    <hyperlink ref="A37" r:id="rId60" display="http://www.dpi.inpe.br/prodesdigital/report.php"/>
    <hyperlink ref="A33" r:id="rId61" display="http://www.dpi.inpe.br/prodesdigital/report.php"/>
    <hyperlink ref="A39" r:id="rId62" display="http://www.dpi.inpe.br/prodesdigital/report.php"/>
    <hyperlink ref="A23" r:id="rId63" display="http://www.dpi.inpe.br/prodesdigital/report.php"/>
    <hyperlink ref="A132" r:id="rId64" display="http://www.dpi.inpe.br/prodesdigital/report.php"/>
    <hyperlink ref="A45" r:id="rId65" display="http://www.dpi.inpe.br/prodesdigital/report.php"/>
    <hyperlink ref="A60" r:id="rId66" display="http://www.dpi.inpe.br/prodesdigital/report.php"/>
    <hyperlink ref="A28" r:id="rId67" display="http://www.dpi.inpe.br/prodesdigital/report.php"/>
    <hyperlink ref="A56" r:id="rId68" display="http://www.dpi.inpe.br/prodesdigital/report.php"/>
    <hyperlink ref="A38" r:id="rId69" display="http://www.dpi.inpe.br/prodesdigital/report.php"/>
    <hyperlink ref="A9" r:id="rId70" display="http://www.dpi.inpe.br/prodesdigital/report.php"/>
    <hyperlink ref="A143" r:id="rId71" display="http://www.dpi.inpe.br/prodesdigital/report.php"/>
    <hyperlink ref="A41" r:id="rId72" display="http://www.dpi.inpe.br/prodesdigital/report.php"/>
    <hyperlink ref="A107" r:id="rId73" display="http://www.dpi.inpe.br/prodesdigital/report.php"/>
    <hyperlink ref="A7" r:id="rId74" display="http://www.dpi.inpe.br/prodesdigital/report.php"/>
    <hyperlink ref="A69" r:id="rId75" display="http://www.dpi.inpe.br/prodesdigital/report.php"/>
    <hyperlink ref="A138" r:id="rId76" display="http://www.dpi.inpe.br/prodesdigital/report.php"/>
    <hyperlink ref="A98" r:id="rId77" display="http://www.dpi.inpe.br/prodesdigital/report.php"/>
    <hyperlink ref="A53" r:id="rId78" display="http://www.dpi.inpe.br/prodesdigital/report.php"/>
    <hyperlink ref="A100" r:id="rId79" display="http://www.dpi.inpe.br/prodesdigital/report.php"/>
    <hyperlink ref="A55" r:id="rId80" display="http://www.dpi.inpe.br/prodesdigital/report.php"/>
    <hyperlink ref="A149" r:id="rId81" display="http://www.dpi.inpe.br/prodesdigital/report.php"/>
    <hyperlink ref="A127" r:id="rId82" display="http://www.dpi.inpe.br/prodesdigital/report.php"/>
    <hyperlink ref="A106" r:id="rId83" display="http://www.dpi.inpe.br/prodesdigital/report.php"/>
    <hyperlink ref="A142" r:id="rId84" display="http://www.dpi.inpe.br/prodesdigital/report.php"/>
    <hyperlink ref="A19" r:id="rId85" display="http://www.dpi.inpe.br/prodesdigital/report.php"/>
    <hyperlink ref="A96" r:id="rId86" display="http://www.dpi.inpe.br/prodesdigital/report.php"/>
    <hyperlink ref="A67" r:id="rId87" display="http://www.dpi.inpe.br/prodesdigital/report.php"/>
    <hyperlink ref="A130" r:id="rId88" display="http://www.dpi.inpe.br/prodesdigital/report.php"/>
    <hyperlink ref="A50" r:id="rId89" display="http://www.dpi.inpe.br/prodesdigital/report.php"/>
    <hyperlink ref="A83" r:id="rId90" display="http://www.dpi.inpe.br/prodesdigital/report.php"/>
    <hyperlink ref="A48" r:id="rId91" display="http://www.dpi.inpe.br/prodesdigital/report.php"/>
    <hyperlink ref="A36" r:id="rId92" display="http://www.dpi.inpe.br/prodesdigital/report.php"/>
    <hyperlink ref="A30" r:id="rId93" display="http://www.dpi.inpe.br/prodesdigital/report.php"/>
    <hyperlink ref="A129" r:id="rId94" display="http://www.dpi.inpe.br/prodesdigital/report.php"/>
    <hyperlink ref="A18" r:id="rId95" display="http://www.dpi.inpe.br/prodesdigital/report.php"/>
    <hyperlink ref="A123" r:id="rId96" display="http://www.dpi.inpe.br/prodesdigital/report.php"/>
    <hyperlink ref="A93" r:id="rId97" display="http://www.dpi.inpe.br/prodesdigital/report.php"/>
    <hyperlink ref="A32" r:id="rId98" display="http://www.dpi.inpe.br/prodesdigital/report.php"/>
    <hyperlink ref="A111" r:id="rId99" display="http://www.dpi.inpe.br/prodesdigital/report.php"/>
    <hyperlink ref="A135" r:id="rId100" display="http://www.dpi.inpe.br/prodesdigital/report.php"/>
    <hyperlink ref="A73" r:id="rId101" display="http://www.dpi.inpe.br/prodesdigital/report.php"/>
    <hyperlink ref="A51" r:id="rId102" display="http://www.dpi.inpe.br/prodesdigital/report.php"/>
    <hyperlink ref="A74" r:id="rId103" display="http://www.dpi.inpe.br/prodesdigital/report.php"/>
    <hyperlink ref="A140" r:id="rId104" display="http://www.dpi.inpe.br/prodesdigital/report.php"/>
    <hyperlink ref="A115" r:id="rId105" display="http://www.dpi.inpe.br/prodesdigital/report.php"/>
    <hyperlink ref="A110" r:id="rId106" display="http://www.dpi.inpe.br/prodesdigital/report.php"/>
    <hyperlink ref="A133" r:id="rId107" display="http://www.dpi.inpe.br/prodesdigital/report.php"/>
    <hyperlink ref="A78" r:id="rId108" display="http://www.dpi.inpe.br/prodesdigital/report.php"/>
    <hyperlink ref="A105" r:id="rId109" display="http://www.dpi.inpe.br/prodesdigital/report.php"/>
    <hyperlink ref="A8" r:id="rId110" display="http://www.dpi.inpe.br/prodesdigital/report.php"/>
    <hyperlink ref="A24" r:id="rId111" display="http://www.dpi.inpe.br/prodesdigital/report.php"/>
    <hyperlink ref="A71" r:id="rId112" display="http://www.dpi.inpe.br/prodesdigital/report.php"/>
    <hyperlink ref="A90" r:id="rId113" display="http://www.dpi.inpe.br/prodesdigital/report.php"/>
    <hyperlink ref="A40" r:id="rId114" display="http://www.dpi.inpe.br/prodesdigital/report.php"/>
    <hyperlink ref="A124" r:id="rId115" display="http://www.dpi.inpe.br/prodesdigital/report.php"/>
    <hyperlink ref="A122" r:id="rId116" display="http://www.dpi.inpe.br/prodesdigital/report.php"/>
    <hyperlink ref="A113" r:id="rId117" display="http://www.dpi.inpe.br/prodesdigital/report.php"/>
    <hyperlink ref="A104" r:id="rId118" display="http://www.dpi.inpe.br/prodesdigital/report.php"/>
    <hyperlink ref="A63" r:id="rId119" display="http://www.dpi.inpe.br/prodesdigital/report.php"/>
    <hyperlink ref="A97" r:id="rId120" display="http://www.dpi.inpe.br/prodesdigital/report.php"/>
    <hyperlink ref="A114" r:id="rId121" display="http://www.dpi.inpe.br/prodesdigital/report.php"/>
    <hyperlink ref="A59" r:id="rId122" display="http://www.dpi.inpe.br/prodesdigital/report.php"/>
    <hyperlink ref="A61" r:id="rId123" display="http://www.dpi.inpe.br/prodesdigital/report.php"/>
    <hyperlink ref="A75" r:id="rId124" display="http://www.dpi.inpe.br/prodesdigital/report.php"/>
    <hyperlink ref="A117" r:id="rId125" display="http://www.dpi.inpe.br/prodesdigital/report.php"/>
    <hyperlink ref="A112" r:id="rId126" display="http://www.dpi.inpe.br/prodesdigital/report.php"/>
    <hyperlink ref="A16" r:id="rId127" display="http://www.dpi.inpe.br/prodesdigital/report.php"/>
    <hyperlink ref="A146" r:id="rId128" display="http://www.dpi.inpe.br/prodesdigital/report.php"/>
    <hyperlink ref="A29" r:id="rId129" display="http://www.dpi.inpe.br/prodesdigital/report.php"/>
    <hyperlink ref="A46" r:id="rId130" display="http://www.dpi.inpe.br/prodesdigital/report.php"/>
    <hyperlink ref="A42" r:id="rId131" display="http://www.dpi.inpe.br/prodesdigital/report.php"/>
    <hyperlink ref="A44" r:id="rId132" display="http://www.dpi.inpe.br/prodesdigital/report.php"/>
    <hyperlink ref="A126" r:id="rId133" display="http://www.dpi.inpe.br/prodesdigital/report.php"/>
    <hyperlink ref="A128" r:id="rId134" display="http://www.dpi.inpe.br/prodesdigital/report.php"/>
    <hyperlink ref="A131" r:id="rId135" display="http://www.dpi.inpe.br/prodesdigital/report.php"/>
    <hyperlink ref="A120" r:id="rId136" display="http://www.dpi.inpe.br/prodesdigital/report.php"/>
    <hyperlink ref="A25" r:id="rId137" display="http://www.dpi.inpe.br/prodesdigital/report.php"/>
    <hyperlink ref="A121" r:id="rId138" display="http://www.dpi.inpe.br/prodesdigital/report.php"/>
    <hyperlink ref="A137" r:id="rId139" display="http://www.dpi.inpe.br/prodesdigital/report.php"/>
    <hyperlink ref="A27" r:id="rId140" display="http://www.dpi.inpe.br/prodesdigital/report.php"/>
    <hyperlink ref="A84" r:id="rId141" display="http://www.dpi.inpe.br/prodesdigital/report.php"/>
    <hyperlink ref="A70" r:id="rId142" display="http://www.dpi.inpe.br/prodesdigital/report.php"/>
    <hyperlink ref="A35" r:id="rId143" display="http://www.dpi.inpe.br/prodesdigital/report.php"/>
  </hyperlinks>
  <pageMargins left="0.511811024" right="0.511811024" top="0.78740157499999996" bottom="0.78740157499999996" header="0.31496062000000002" footer="0.31496062000000002"/>
  <pageSetup paperSize="9" orientation="portrait" r:id="rId144"/>
  <drawing r:id="rId1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showGridLines="0" workbookViewId="0">
      <selection activeCell="J17" sqref="J17"/>
    </sheetView>
  </sheetViews>
  <sheetFormatPr defaultRowHeight="15.75" x14ac:dyDescent="0.25"/>
  <cols>
    <col min="1" max="1" width="34.85546875" style="2" bestFit="1" customWidth="1"/>
    <col min="2" max="7" width="11.85546875" style="2" customWidth="1"/>
    <col min="8" max="16384" width="9.140625" style="2"/>
  </cols>
  <sheetData>
    <row r="1" spans="1:6" s="76" customFormat="1" ht="53.25" customHeight="1" x14ac:dyDescent="0.25">
      <c r="F1" s="77"/>
    </row>
    <row r="3" spans="1:6" x14ac:dyDescent="0.25">
      <c r="A3" s="22" t="s">
        <v>1053</v>
      </c>
    </row>
    <row r="5" spans="1:6" s="16" customFormat="1" x14ac:dyDescent="0.25">
      <c r="A5" s="23" t="s">
        <v>0</v>
      </c>
      <c r="B5" s="24">
        <v>2009</v>
      </c>
      <c r="C5" s="24">
        <v>2010</v>
      </c>
      <c r="D5" s="24">
        <v>2011</v>
      </c>
      <c r="E5" s="24">
        <v>2012</v>
      </c>
      <c r="F5" s="25">
        <v>2013</v>
      </c>
    </row>
    <row r="6" spans="1:6" s="16" customFormat="1" x14ac:dyDescent="0.25">
      <c r="A6" s="26" t="s">
        <v>1</v>
      </c>
      <c r="B6" s="42">
        <v>-23.649010165864105</v>
      </c>
      <c r="C6" s="42">
        <v>-11.93646344312077</v>
      </c>
      <c r="D6" s="42">
        <v>-20.212201591511935</v>
      </c>
      <c r="E6" s="42">
        <v>-42.121010638297875</v>
      </c>
      <c r="F6" s="43">
        <v>34.750143595634682</v>
      </c>
    </row>
    <row r="7" spans="1:6" x14ac:dyDescent="0.25">
      <c r="A7" s="29" t="s">
        <v>2</v>
      </c>
      <c r="B7" s="44">
        <v>3</v>
      </c>
      <c r="C7" s="44">
        <v>3.7999999999999545</v>
      </c>
      <c r="D7" s="44">
        <v>0.80000000000006821</v>
      </c>
      <c r="E7" s="44">
        <v>2.1999999999999318</v>
      </c>
      <c r="F7" s="45">
        <v>0.4</v>
      </c>
    </row>
    <row r="8" spans="1:6" x14ac:dyDescent="0.25">
      <c r="A8" s="32" t="s">
        <v>3</v>
      </c>
      <c r="B8" s="46">
        <v>1</v>
      </c>
      <c r="C8" s="46">
        <v>1.7999999999999545</v>
      </c>
      <c r="D8" s="46">
        <v>0.5</v>
      </c>
      <c r="E8" s="46">
        <v>0</v>
      </c>
      <c r="F8" s="47">
        <v>0.4</v>
      </c>
    </row>
    <row r="9" spans="1:6" x14ac:dyDescent="0.25">
      <c r="A9" s="29" t="s">
        <v>4</v>
      </c>
      <c r="B9" s="44">
        <v>12.299999999999727</v>
      </c>
      <c r="C9" s="44">
        <v>30.900000000000091</v>
      </c>
      <c r="D9" s="44">
        <v>15.099999999999909</v>
      </c>
      <c r="E9" s="44">
        <v>4.9000000000000909</v>
      </c>
      <c r="F9" s="45">
        <v>17.899999999999999</v>
      </c>
    </row>
    <row r="10" spans="1:6" x14ac:dyDescent="0.25">
      <c r="A10" s="32" t="s">
        <v>5</v>
      </c>
      <c r="B10" s="46">
        <v>0</v>
      </c>
      <c r="C10" s="46">
        <v>1.6999999999999993</v>
      </c>
      <c r="D10" s="46">
        <v>0</v>
      </c>
      <c r="E10" s="46">
        <v>0.20000000000000284</v>
      </c>
      <c r="F10" s="47">
        <v>0.1</v>
      </c>
    </row>
    <row r="11" spans="1:6" x14ac:dyDescent="0.25">
      <c r="A11" s="29" t="s">
        <v>6</v>
      </c>
      <c r="B11" s="44">
        <v>11.900000000000546</v>
      </c>
      <c r="C11" s="44">
        <v>7.7999999999992724</v>
      </c>
      <c r="D11" s="44">
        <v>7.5</v>
      </c>
      <c r="E11" s="44">
        <v>6.3000000000001819</v>
      </c>
      <c r="F11" s="45">
        <v>5.3</v>
      </c>
    </row>
    <row r="12" spans="1:6" x14ac:dyDescent="0.25">
      <c r="A12" s="32" t="s">
        <v>7</v>
      </c>
      <c r="B12" s="46">
        <v>15.700000000000045</v>
      </c>
      <c r="C12" s="46">
        <v>22</v>
      </c>
      <c r="D12" s="46">
        <v>19.700000000000045</v>
      </c>
      <c r="E12" s="46">
        <v>13.799999999999955</v>
      </c>
      <c r="F12" s="47">
        <v>14.9</v>
      </c>
    </row>
    <row r="13" spans="1:6" x14ac:dyDescent="0.25">
      <c r="A13" s="29" t="s">
        <v>8</v>
      </c>
      <c r="B13" s="44">
        <v>23.599999999999909</v>
      </c>
      <c r="C13" s="44">
        <v>38.599999999999909</v>
      </c>
      <c r="D13" s="44">
        <v>6.6000000000001364</v>
      </c>
      <c r="E13" s="44">
        <v>20</v>
      </c>
      <c r="F13" s="45">
        <v>9.5</v>
      </c>
    </row>
    <row r="14" spans="1:6" x14ac:dyDescent="0.25">
      <c r="A14" s="32" t="s">
        <v>9</v>
      </c>
      <c r="B14" s="46">
        <v>392</v>
      </c>
      <c r="C14" s="46">
        <v>196</v>
      </c>
      <c r="D14" s="46">
        <v>254.20000000000073</v>
      </c>
      <c r="E14" s="46">
        <v>245.19999999999982</v>
      </c>
      <c r="F14" s="47">
        <v>296</v>
      </c>
    </row>
    <row r="15" spans="1:6" x14ac:dyDescent="0.25">
      <c r="A15" s="29" t="s">
        <v>10</v>
      </c>
      <c r="B15" s="44">
        <v>1</v>
      </c>
      <c r="C15" s="44">
        <v>11.900000000000006</v>
      </c>
      <c r="D15" s="44">
        <v>0.19999999999998863</v>
      </c>
      <c r="E15" s="44">
        <v>0.10000000000002274</v>
      </c>
      <c r="F15" s="45">
        <v>0</v>
      </c>
    </row>
    <row r="16" spans="1:6" x14ac:dyDescent="0.25">
      <c r="A16" s="32" t="s">
        <v>11</v>
      </c>
      <c r="B16" s="46">
        <v>0</v>
      </c>
      <c r="C16" s="46">
        <v>9.9999999999994316E-2</v>
      </c>
      <c r="D16" s="46">
        <v>0</v>
      </c>
      <c r="E16" s="46">
        <v>9.9999999999994316E-2</v>
      </c>
      <c r="F16" s="47">
        <v>0</v>
      </c>
    </row>
    <row r="17" spans="1:6" x14ac:dyDescent="0.25">
      <c r="A17" s="29" t="s">
        <v>12</v>
      </c>
      <c r="B17" s="44">
        <v>26.5</v>
      </c>
      <c r="C17" s="44">
        <v>77.299999999999955</v>
      </c>
      <c r="D17" s="44">
        <v>224.79999999999995</v>
      </c>
      <c r="E17" s="44">
        <v>67.5</v>
      </c>
      <c r="F17" s="45">
        <v>19.100000000000001</v>
      </c>
    </row>
    <row r="18" spans="1:6" x14ac:dyDescent="0.25">
      <c r="A18" s="32" t="s">
        <v>13</v>
      </c>
      <c r="B18" s="46">
        <v>0.29999999999995453</v>
      </c>
      <c r="C18" s="46">
        <v>0.20000000000004547</v>
      </c>
      <c r="D18" s="46">
        <v>0</v>
      </c>
      <c r="E18" s="46">
        <v>0</v>
      </c>
      <c r="F18" s="47">
        <v>0</v>
      </c>
    </row>
    <row r="19" spans="1:6" x14ac:dyDescent="0.25">
      <c r="A19" s="29" t="s">
        <v>14</v>
      </c>
      <c r="B19" s="44">
        <v>10.900000000000091</v>
      </c>
      <c r="C19" s="44">
        <v>10.799999999999955</v>
      </c>
      <c r="D19" s="44">
        <v>6.5999999999999091</v>
      </c>
      <c r="E19" s="44">
        <v>0.8000000000001819</v>
      </c>
      <c r="F19" s="45">
        <v>4.5999999999999996</v>
      </c>
    </row>
    <row r="20" spans="1:6" x14ac:dyDescent="0.25">
      <c r="A20" s="32" t="s">
        <v>15</v>
      </c>
      <c r="B20" s="46">
        <v>29.700000000000045</v>
      </c>
      <c r="C20" s="46">
        <v>18.200000000000045</v>
      </c>
      <c r="D20" s="46">
        <v>35.5</v>
      </c>
      <c r="E20" s="46">
        <v>16.199999999999818</v>
      </c>
      <c r="F20" s="47">
        <v>13.9</v>
      </c>
    </row>
    <row r="21" spans="1:6" x14ac:dyDescent="0.25">
      <c r="A21" s="29" t="s">
        <v>16</v>
      </c>
      <c r="B21" s="44">
        <v>1.7999999999999829</v>
      </c>
      <c r="C21" s="44">
        <v>17.400000000000006</v>
      </c>
      <c r="D21" s="44">
        <v>2.3000000000000114</v>
      </c>
      <c r="E21" s="44">
        <v>1</v>
      </c>
      <c r="F21" s="45">
        <v>0.5</v>
      </c>
    </row>
    <row r="22" spans="1:6" x14ac:dyDescent="0.25">
      <c r="A22" s="32" t="s">
        <v>17</v>
      </c>
      <c r="B22" s="46">
        <v>13.399999999999864</v>
      </c>
      <c r="C22" s="46">
        <v>23.299999999999955</v>
      </c>
      <c r="D22" s="46">
        <v>7.7000000000000455</v>
      </c>
      <c r="E22" s="46">
        <v>7.7999999999999545</v>
      </c>
      <c r="F22" s="47">
        <v>6</v>
      </c>
    </row>
    <row r="23" spans="1:6" x14ac:dyDescent="0.25">
      <c r="A23" s="29" t="s">
        <v>18</v>
      </c>
      <c r="B23" s="44">
        <v>15.5</v>
      </c>
      <c r="C23" s="44">
        <v>5.7000000000002728</v>
      </c>
      <c r="D23" s="44">
        <v>5.6999999999998181</v>
      </c>
      <c r="E23" s="44">
        <v>6.8000000000001819</v>
      </c>
      <c r="F23" s="45">
        <v>4.5999999999999996</v>
      </c>
    </row>
    <row r="24" spans="1:6" x14ac:dyDescent="0.25">
      <c r="A24" s="32" t="s">
        <v>19</v>
      </c>
      <c r="B24" s="46">
        <v>2.6999999999999886</v>
      </c>
      <c r="C24" s="46">
        <v>1.8000000000000114</v>
      </c>
      <c r="D24" s="46">
        <v>1</v>
      </c>
      <c r="E24" s="46">
        <v>2.3000000000000114</v>
      </c>
      <c r="F24" s="47">
        <v>0.8</v>
      </c>
    </row>
    <row r="25" spans="1:6" x14ac:dyDescent="0.25">
      <c r="A25" s="29" t="s">
        <v>20</v>
      </c>
      <c r="B25" s="44">
        <v>9.9999999999994316E-2</v>
      </c>
      <c r="C25" s="44">
        <v>0.90000000000000568</v>
      </c>
      <c r="D25" s="44">
        <v>0.30000000000001137</v>
      </c>
      <c r="E25" s="44">
        <v>9.9999999999994316E-2</v>
      </c>
      <c r="F25" s="45">
        <v>0.2</v>
      </c>
    </row>
    <row r="26" spans="1:6" x14ac:dyDescent="0.25">
      <c r="A26" s="32" t="s">
        <v>21</v>
      </c>
      <c r="B26" s="46">
        <v>6.7000000000000455</v>
      </c>
      <c r="C26" s="46">
        <v>4.1999999999999318</v>
      </c>
      <c r="D26" s="46">
        <v>1.6000000000000227</v>
      </c>
      <c r="E26" s="46">
        <v>2.3999999999999773</v>
      </c>
      <c r="F26" s="47">
        <v>0.7</v>
      </c>
    </row>
    <row r="27" spans="1:6" x14ac:dyDescent="0.25">
      <c r="A27" s="29" t="s">
        <v>22</v>
      </c>
      <c r="B27" s="44">
        <v>0</v>
      </c>
      <c r="C27" s="44">
        <v>0</v>
      </c>
      <c r="D27" s="44">
        <v>0</v>
      </c>
      <c r="E27" s="44">
        <v>0</v>
      </c>
      <c r="F27" s="45">
        <v>0.1</v>
      </c>
    </row>
    <row r="28" spans="1:6" x14ac:dyDescent="0.25">
      <c r="A28" s="32" t="s">
        <v>23</v>
      </c>
      <c r="B28" s="46">
        <v>5.6000000000001364</v>
      </c>
      <c r="C28" s="46">
        <v>7.2999999999999545</v>
      </c>
      <c r="D28" s="46">
        <v>2.2999999999999545</v>
      </c>
      <c r="E28" s="46">
        <v>2</v>
      </c>
      <c r="F28" s="47">
        <v>5.9</v>
      </c>
    </row>
    <row r="29" spans="1:6" x14ac:dyDescent="0.25">
      <c r="A29" s="29" t="s">
        <v>24</v>
      </c>
      <c r="B29" s="44">
        <v>0.60000000000002274</v>
      </c>
      <c r="C29" s="44">
        <v>1.3999999999999773</v>
      </c>
      <c r="D29" s="44">
        <v>1.6999999999999318</v>
      </c>
      <c r="E29" s="44">
        <v>0</v>
      </c>
      <c r="F29" s="45">
        <v>0.5</v>
      </c>
    </row>
    <row r="30" spans="1:6" x14ac:dyDescent="0.25">
      <c r="A30" s="32" t="s">
        <v>25</v>
      </c>
      <c r="B30" s="46">
        <v>6.1000000000001364</v>
      </c>
      <c r="C30" s="46">
        <v>2.5999999999999091</v>
      </c>
      <c r="D30" s="46">
        <v>0.90000000000009095</v>
      </c>
      <c r="E30" s="46">
        <v>0.1999999999998181</v>
      </c>
      <c r="F30" s="47">
        <v>0</v>
      </c>
    </row>
    <row r="31" spans="1:6" x14ac:dyDescent="0.25">
      <c r="A31" s="29" t="s">
        <v>26</v>
      </c>
      <c r="B31" s="44">
        <v>58.400000000000091</v>
      </c>
      <c r="C31" s="44">
        <v>50.199999999999818</v>
      </c>
      <c r="D31" s="44">
        <v>39.400000000000091</v>
      </c>
      <c r="E31" s="44">
        <v>9</v>
      </c>
      <c r="F31" s="45">
        <v>31.5</v>
      </c>
    </row>
    <row r="32" spans="1:6" x14ac:dyDescent="0.25">
      <c r="A32" s="32" t="s">
        <v>27</v>
      </c>
      <c r="B32" s="46">
        <v>3.2999999999999545</v>
      </c>
      <c r="C32" s="46">
        <v>2.4000000000000909</v>
      </c>
      <c r="D32" s="46">
        <v>1.8999999999999773</v>
      </c>
      <c r="E32" s="46">
        <v>0.89999999999997726</v>
      </c>
      <c r="F32" s="47">
        <v>2.6</v>
      </c>
    </row>
    <row r="33" spans="1:6" x14ac:dyDescent="0.25">
      <c r="A33" s="29" t="s">
        <v>28</v>
      </c>
      <c r="B33" s="44">
        <v>18</v>
      </c>
      <c r="C33" s="44">
        <v>54.199999999999818</v>
      </c>
      <c r="D33" s="44">
        <v>14.600000000000364</v>
      </c>
      <c r="E33" s="44">
        <v>17.5</v>
      </c>
      <c r="F33" s="45">
        <v>11.2</v>
      </c>
    </row>
    <row r="34" spans="1:6" x14ac:dyDescent="0.25">
      <c r="A34" s="32" t="s">
        <v>29</v>
      </c>
      <c r="B34" s="46">
        <v>1</v>
      </c>
      <c r="C34" s="46">
        <v>2.0999999999999091</v>
      </c>
      <c r="D34" s="46">
        <v>0.70000000000004547</v>
      </c>
      <c r="E34" s="46">
        <v>0.20000000000004547</v>
      </c>
      <c r="F34" s="47">
        <v>1.2</v>
      </c>
    </row>
    <row r="35" spans="1:6" x14ac:dyDescent="0.25">
      <c r="A35" s="29" t="s">
        <v>30</v>
      </c>
      <c r="B35" s="44">
        <v>0.59999999999990905</v>
      </c>
      <c r="C35" s="44">
        <v>1.2000000000000455</v>
      </c>
      <c r="D35" s="44">
        <v>1.7000000000000455</v>
      </c>
      <c r="E35" s="44">
        <v>0.89999999999997726</v>
      </c>
      <c r="F35" s="45">
        <v>2.5</v>
      </c>
    </row>
    <row r="36" spans="1:6" x14ac:dyDescent="0.25">
      <c r="A36" s="32" t="s">
        <v>31</v>
      </c>
      <c r="B36" s="46">
        <v>0.29999999999999716</v>
      </c>
      <c r="C36" s="46">
        <v>0.79999999999999716</v>
      </c>
      <c r="D36" s="46">
        <v>0.20000000000000284</v>
      </c>
      <c r="E36" s="46">
        <v>0</v>
      </c>
      <c r="F36" s="47">
        <v>0.1</v>
      </c>
    </row>
    <row r="37" spans="1:6" x14ac:dyDescent="0.25">
      <c r="A37" s="29" t="s">
        <v>32</v>
      </c>
      <c r="B37" s="44">
        <v>78.200000000000045</v>
      </c>
      <c r="C37" s="44">
        <v>56.200000000000045</v>
      </c>
      <c r="D37" s="44">
        <v>24.200000000000045</v>
      </c>
      <c r="E37" s="44">
        <v>3</v>
      </c>
      <c r="F37" s="45">
        <v>5</v>
      </c>
    </row>
    <row r="38" spans="1:6" x14ac:dyDescent="0.25">
      <c r="A38" s="32" t="s">
        <v>33</v>
      </c>
      <c r="B38" s="46">
        <v>6.6999999999998181</v>
      </c>
      <c r="C38" s="46">
        <v>13.800000000000182</v>
      </c>
      <c r="D38" s="46">
        <v>1.5</v>
      </c>
      <c r="E38" s="46">
        <v>0.5</v>
      </c>
      <c r="F38" s="47">
        <v>0.4</v>
      </c>
    </row>
    <row r="39" spans="1:6" x14ac:dyDescent="0.25">
      <c r="A39" s="29" t="s">
        <v>34</v>
      </c>
      <c r="B39" s="44">
        <v>0.8000000000001819</v>
      </c>
      <c r="C39" s="44">
        <v>1.3999999999998636</v>
      </c>
      <c r="D39" s="44">
        <v>1.2999999999999545</v>
      </c>
      <c r="E39" s="44">
        <v>0.20000000000004547</v>
      </c>
      <c r="F39" s="45">
        <v>0.4</v>
      </c>
    </row>
    <row r="40" spans="1:6" x14ac:dyDescent="0.25">
      <c r="A40" s="32" t="s">
        <v>35</v>
      </c>
      <c r="B40" s="46">
        <v>1.3999999999999773</v>
      </c>
      <c r="C40" s="46">
        <v>0.5</v>
      </c>
      <c r="D40" s="46">
        <v>1.7000000000000455</v>
      </c>
      <c r="E40" s="46">
        <v>0</v>
      </c>
      <c r="F40" s="47">
        <v>0.1</v>
      </c>
    </row>
    <row r="41" spans="1:6" x14ac:dyDescent="0.25">
      <c r="A41" s="29" t="s">
        <v>36</v>
      </c>
      <c r="B41" s="44">
        <v>12</v>
      </c>
      <c r="C41" s="44">
        <v>1.5999999999999091</v>
      </c>
      <c r="D41" s="44">
        <v>9.4000000000000909</v>
      </c>
      <c r="E41" s="44">
        <v>0.59999999999990905</v>
      </c>
      <c r="F41" s="45">
        <v>1.2</v>
      </c>
    </row>
    <row r="42" spans="1:6" x14ac:dyDescent="0.25">
      <c r="A42" s="32" t="s">
        <v>37</v>
      </c>
      <c r="B42" s="46">
        <v>0.70000000000004547</v>
      </c>
      <c r="C42" s="46">
        <v>1.5</v>
      </c>
      <c r="D42" s="46">
        <v>1</v>
      </c>
      <c r="E42" s="46">
        <v>0.5</v>
      </c>
      <c r="F42" s="47">
        <v>1.2</v>
      </c>
    </row>
    <row r="43" spans="1:6" x14ac:dyDescent="0.25">
      <c r="A43" s="29" t="s">
        <v>38</v>
      </c>
      <c r="B43" s="44">
        <v>0.70000000000000284</v>
      </c>
      <c r="C43" s="44">
        <v>2.6999999999999886</v>
      </c>
      <c r="D43" s="44">
        <v>0.20000000000000284</v>
      </c>
      <c r="E43" s="44">
        <v>0.20000000000000284</v>
      </c>
      <c r="F43" s="45">
        <v>0.1</v>
      </c>
    </row>
    <row r="44" spans="1:6" x14ac:dyDescent="0.25">
      <c r="A44" s="32" t="s">
        <v>39</v>
      </c>
      <c r="B44" s="46">
        <v>0</v>
      </c>
      <c r="C44" s="46">
        <v>0.19999999999998863</v>
      </c>
      <c r="D44" s="46">
        <v>0.10000000000000853</v>
      </c>
      <c r="E44" s="46">
        <v>0</v>
      </c>
      <c r="F44" s="47">
        <v>0</v>
      </c>
    </row>
    <row r="45" spans="1:6" x14ac:dyDescent="0.25">
      <c r="A45" s="29" t="s">
        <v>40</v>
      </c>
      <c r="B45" s="44">
        <v>7.2999999999997272</v>
      </c>
      <c r="C45" s="44">
        <v>18</v>
      </c>
      <c r="D45" s="44">
        <v>5.3000000000001819</v>
      </c>
      <c r="E45" s="44">
        <v>7.5999999999999091</v>
      </c>
      <c r="F45" s="45">
        <v>5.8</v>
      </c>
    </row>
    <row r="46" spans="1:6" x14ac:dyDescent="0.25">
      <c r="A46" s="32" t="s">
        <v>41</v>
      </c>
      <c r="B46" s="46">
        <v>0.89999999999997726</v>
      </c>
      <c r="C46" s="46">
        <v>0.29999999999995453</v>
      </c>
      <c r="D46" s="46">
        <v>0.5</v>
      </c>
      <c r="E46" s="46">
        <v>0.60000000000002274</v>
      </c>
      <c r="F46" s="47">
        <v>0.6</v>
      </c>
    </row>
    <row r="47" spans="1:6" x14ac:dyDescent="0.25">
      <c r="A47" s="29" t="s">
        <v>42</v>
      </c>
      <c r="B47" s="44">
        <v>36.900000000000546</v>
      </c>
      <c r="C47" s="44">
        <v>43.199999999999818</v>
      </c>
      <c r="D47" s="44">
        <v>58.800000000000182</v>
      </c>
      <c r="E47" s="44">
        <v>58.199999999999818</v>
      </c>
      <c r="F47" s="45">
        <v>37.700000000000003</v>
      </c>
    </row>
    <row r="48" spans="1:6" x14ac:dyDescent="0.25">
      <c r="A48" s="32" t="s">
        <v>43</v>
      </c>
      <c r="B48" s="46">
        <v>0.90000000000009095</v>
      </c>
      <c r="C48" s="46">
        <v>3.7000000000002728</v>
      </c>
      <c r="D48" s="46">
        <v>0.1999999999998181</v>
      </c>
      <c r="E48" s="46">
        <v>0.5</v>
      </c>
      <c r="F48" s="47">
        <v>0</v>
      </c>
    </row>
    <row r="49" spans="1:6" x14ac:dyDescent="0.25">
      <c r="A49" s="29" t="s">
        <v>44</v>
      </c>
      <c r="B49" s="44">
        <v>3.1999999999999886</v>
      </c>
      <c r="C49" s="44">
        <v>8.5</v>
      </c>
      <c r="D49" s="44">
        <v>1.2000000000000171</v>
      </c>
      <c r="E49" s="44">
        <v>0.40000000000000568</v>
      </c>
      <c r="F49" s="45">
        <v>1.6</v>
      </c>
    </row>
    <row r="50" spans="1:6" x14ac:dyDescent="0.25">
      <c r="A50" s="32" t="s">
        <v>45</v>
      </c>
      <c r="B50" s="46">
        <v>4.5</v>
      </c>
      <c r="C50" s="46">
        <v>8.1000000000000227</v>
      </c>
      <c r="D50" s="46">
        <v>3.3999999999999773</v>
      </c>
      <c r="E50" s="46">
        <v>2.1999999999999886</v>
      </c>
      <c r="F50" s="47">
        <v>1.5</v>
      </c>
    </row>
    <row r="51" spans="1:6" x14ac:dyDescent="0.25">
      <c r="A51" s="29" t="s">
        <v>46</v>
      </c>
      <c r="B51" s="44">
        <v>1.5</v>
      </c>
      <c r="C51" s="44">
        <v>1.6000000000000227</v>
      </c>
      <c r="D51" s="44">
        <v>0.39999999999997726</v>
      </c>
      <c r="E51" s="44">
        <v>0.10000000000002274</v>
      </c>
      <c r="F51" s="45">
        <v>2.2999999999999998</v>
      </c>
    </row>
    <row r="52" spans="1:6" x14ac:dyDescent="0.25">
      <c r="A52" s="32" t="s">
        <v>47</v>
      </c>
      <c r="B52" s="46">
        <v>41.099999999999909</v>
      </c>
      <c r="C52" s="46">
        <v>37.5</v>
      </c>
      <c r="D52" s="46">
        <v>25</v>
      </c>
      <c r="E52" s="46">
        <v>29.5</v>
      </c>
      <c r="F52" s="47">
        <v>10.199999999999999</v>
      </c>
    </row>
    <row r="53" spans="1:6" x14ac:dyDescent="0.25">
      <c r="A53" s="29" t="s">
        <v>48</v>
      </c>
      <c r="B53" s="44">
        <v>24.699999999999818</v>
      </c>
      <c r="C53" s="44">
        <v>22.199999999999818</v>
      </c>
      <c r="D53" s="44">
        <v>5.2000000000002728</v>
      </c>
      <c r="E53" s="44">
        <v>2.5</v>
      </c>
      <c r="F53" s="45">
        <v>4.5</v>
      </c>
    </row>
    <row r="54" spans="1:6" x14ac:dyDescent="0.25">
      <c r="A54" s="32" t="s">
        <v>49</v>
      </c>
      <c r="B54" s="46">
        <v>2.2000000000000171</v>
      </c>
      <c r="C54" s="46">
        <v>5.3999999999999773</v>
      </c>
      <c r="D54" s="46">
        <v>3</v>
      </c>
      <c r="E54" s="46">
        <v>0.70000000000001705</v>
      </c>
      <c r="F54" s="47">
        <v>1.3</v>
      </c>
    </row>
    <row r="55" spans="1:6" x14ac:dyDescent="0.25">
      <c r="A55" s="29" t="s">
        <v>50</v>
      </c>
      <c r="B55" s="44">
        <v>12</v>
      </c>
      <c r="C55" s="44">
        <v>12.599999999999909</v>
      </c>
      <c r="D55" s="44">
        <v>4.0999999999999091</v>
      </c>
      <c r="E55" s="44">
        <v>5.5</v>
      </c>
      <c r="F55" s="45">
        <v>5</v>
      </c>
    </row>
    <row r="56" spans="1:6" x14ac:dyDescent="0.25">
      <c r="A56" s="32" t="s">
        <v>51</v>
      </c>
      <c r="B56" s="46">
        <v>18.299999999999955</v>
      </c>
      <c r="C56" s="46">
        <v>6.7999999999999545</v>
      </c>
      <c r="D56" s="46">
        <v>10</v>
      </c>
      <c r="E56" s="46">
        <v>0.79999999999995453</v>
      </c>
      <c r="F56" s="47">
        <v>0.2</v>
      </c>
    </row>
    <row r="57" spans="1:6" x14ac:dyDescent="0.25">
      <c r="A57" s="29" t="s">
        <v>52</v>
      </c>
      <c r="B57" s="44">
        <v>26.300000000000182</v>
      </c>
      <c r="C57" s="44">
        <v>49.899999999999636</v>
      </c>
      <c r="D57" s="44">
        <v>22</v>
      </c>
      <c r="E57" s="44">
        <v>16.300000000000182</v>
      </c>
      <c r="F57" s="45">
        <v>38.200000000000003</v>
      </c>
    </row>
    <row r="58" spans="1:6" x14ac:dyDescent="0.25">
      <c r="A58" s="32" t="s">
        <v>53</v>
      </c>
      <c r="B58" s="46">
        <v>5.5</v>
      </c>
      <c r="C58" s="46">
        <v>6.2999999999999972</v>
      </c>
      <c r="D58" s="46">
        <v>0.60000000000000853</v>
      </c>
      <c r="E58" s="46">
        <v>3.2999999999999972</v>
      </c>
      <c r="F58" s="47">
        <v>0.6</v>
      </c>
    </row>
    <row r="59" spans="1:6" x14ac:dyDescent="0.25">
      <c r="A59" s="29" t="s">
        <v>54</v>
      </c>
      <c r="B59" s="44">
        <v>0.89999999999997726</v>
      </c>
      <c r="C59" s="44">
        <v>0.60000000000002274</v>
      </c>
      <c r="D59" s="44">
        <v>0.10000000000002274</v>
      </c>
      <c r="E59" s="44">
        <v>0.10000000000002274</v>
      </c>
      <c r="F59" s="45">
        <v>0.8</v>
      </c>
    </row>
    <row r="60" spans="1:6" x14ac:dyDescent="0.25">
      <c r="A60" s="32" t="s">
        <v>55</v>
      </c>
      <c r="B60" s="46">
        <v>3.2000000000000455</v>
      </c>
      <c r="C60" s="46">
        <v>18.099999999999966</v>
      </c>
      <c r="D60" s="46">
        <v>2.6999999999999886</v>
      </c>
      <c r="E60" s="46">
        <v>0.90000000000003411</v>
      </c>
      <c r="F60" s="47">
        <v>0.9</v>
      </c>
    </row>
    <row r="61" spans="1:6" x14ac:dyDescent="0.25">
      <c r="A61" s="29" t="s">
        <v>56</v>
      </c>
      <c r="B61" s="44">
        <v>0.10000000000002274</v>
      </c>
      <c r="C61" s="44">
        <v>0</v>
      </c>
      <c r="D61" s="44">
        <v>0</v>
      </c>
      <c r="E61" s="44">
        <v>0.10000000000002274</v>
      </c>
      <c r="F61" s="45">
        <v>0.3</v>
      </c>
    </row>
    <row r="62" spans="1:6" x14ac:dyDescent="0.25">
      <c r="A62" s="32" t="s">
        <v>57</v>
      </c>
      <c r="B62" s="46">
        <v>32.900000000000091</v>
      </c>
      <c r="C62" s="46">
        <v>45.599999999999909</v>
      </c>
      <c r="D62" s="46">
        <v>14.400000000000091</v>
      </c>
      <c r="E62" s="46">
        <v>9.1999999999998181</v>
      </c>
      <c r="F62" s="47">
        <v>18.2</v>
      </c>
    </row>
    <row r="63" spans="1:6" x14ac:dyDescent="0.25">
      <c r="A63" s="29" t="s">
        <v>58</v>
      </c>
      <c r="B63" s="44">
        <v>0.90000000000009095</v>
      </c>
      <c r="C63" s="44">
        <v>0</v>
      </c>
      <c r="D63" s="44">
        <v>4.5999999999999091</v>
      </c>
      <c r="E63" s="44">
        <v>0.29999999999995453</v>
      </c>
      <c r="F63" s="45">
        <v>0.9</v>
      </c>
    </row>
    <row r="64" spans="1:6" x14ac:dyDescent="0.25">
      <c r="A64" s="32" t="s">
        <v>59</v>
      </c>
      <c r="B64" s="46">
        <v>148.60000000000036</v>
      </c>
      <c r="C64" s="46">
        <v>91.399999999999636</v>
      </c>
      <c r="D64" s="46">
        <v>89.700000000000728</v>
      </c>
      <c r="E64" s="46">
        <v>95</v>
      </c>
      <c r="F64" s="47">
        <v>187</v>
      </c>
    </row>
    <row r="65" spans="1:6" x14ac:dyDescent="0.25">
      <c r="A65" s="29" t="s">
        <v>60</v>
      </c>
      <c r="B65" s="44">
        <v>89.300000000000182</v>
      </c>
      <c r="C65" s="44">
        <v>52</v>
      </c>
      <c r="D65" s="44">
        <v>60</v>
      </c>
      <c r="E65" s="44">
        <v>43.5</v>
      </c>
      <c r="F65" s="45">
        <v>62.9</v>
      </c>
    </row>
    <row r="66" spans="1:6" x14ac:dyDescent="0.25">
      <c r="A66" s="32" t="s">
        <v>61</v>
      </c>
      <c r="B66" s="46">
        <v>15</v>
      </c>
      <c r="C66" s="46">
        <v>27</v>
      </c>
      <c r="D66" s="46">
        <v>28.700000000000045</v>
      </c>
      <c r="E66" s="46">
        <v>34.799999999999955</v>
      </c>
      <c r="F66" s="47">
        <v>22.4</v>
      </c>
    </row>
    <row r="67" spans="1:6" x14ac:dyDescent="0.25">
      <c r="A67" s="29" t="s">
        <v>62</v>
      </c>
      <c r="B67" s="44">
        <v>3.8000000000001819</v>
      </c>
      <c r="C67" s="44">
        <v>6.6999999999998181</v>
      </c>
      <c r="D67" s="44">
        <v>2.3000000000001819</v>
      </c>
      <c r="E67" s="44">
        <v>0.89999999999986358</v>
      </c>
      <c r="F67" s="45">
        <v>1.8</v>
      </c>
    </row>
    <row r="68" spans="1:6" x14ac:dyDescent="0.25">
      <c r="A68" s="32" t="s">
        <v>63</v>
      </c>
      <c r="B68" s="46">
        <v>15.400000000000091</v>
      </c>
      <c r="C68" s="46">
        <v>7.3999999999998636</v>
      </c>
      <c r="D68" s="46">
        <v>6.6000000000001364</v>
      </c>
      <c r="E68" s="46">
        <v>1.5999999999999091</v>
      </c>
      <c r="F68" s="47">
        <v>2.4</v>
      </c>
    </row>
    <row r="69" spans="1:6" x14ac:dyDescent="0.25">
      <c r="A69" s="29" t="s">
        <v>64</v>
      </c>
      <c r="B69" s="44">
        <v>0.30000000000000426</v>
      </c>
      <c r="C69" s="44">
        <v>2.6000000000000014</v>
      </c>
      <c r="D69" s="44">
        <v>9.9999999999994316E-2</v>
      </c>
      <c r="E69" s="44">
        <v>0</v>
      </c>
      <c r="F69" s="45">
        <v>0</v>
      </c>
    </row>
    <row r="70" spans="1:6" x14ac:dyDescent="0.25">
      <c r="A70" s="32" t="s">
        <v>65</v>
      </c>
      <c r="B70" s="46">
        <v>0</v>
      </c>
      <c r="C70" s="46">
        <v>0</v>
      </c>
      <c r="D70" s="46">
        <v>0.10000000000002274</v>
      </c>
      <c r="E70" s="46">
        <v>0</v>
      </c>
      <c r="F70" s="47">
        <v>0</v>
      </c>
    </row>
    <row r="71" spans="1:6" x14ac:dyDescent="0.25">
      <c r="A71" s="29" t="s">
        <v>66</v>
      </c>
      <c r="B71" s="44">
        <v>0</v>
      </c>
      <c r="C71" s="44">
        <v>0.5</v>
      </c>
      <c r="D71" s="44">
        <v>0.10000000000002274</v>
      </c>
      <c r="E71" s="44">
        <v>0</v>
      </c>
      <c r="F71" s="45">
        <v>0.6</v>
      </c>
    </row>
    <row r="72" spans="1:6" x14ac:dyDescent="0.25">
      <c r="A72" s="32" t="s">
        <v>67</v>
      </c>
      <c r="B72" s="46">
        <v>111.30000000000018</v>
      </c>
      <c r="C72" s="46">
        <v>79.500000000000909</v>
      </c>
      <c r="D72" s="46">
        <v>64.699999999998909</v>
      </c>
      <c r="E72" s="46">
        <v>53.399999999999636</v>
      </c>
      <c r="F72" s="47">
        <v>80.7</v>
      </c>
    </row>
    <row r="73" spans="1:6" x14ac:dyDescent="0.25">
      <c r="A73" s="29" t="s">
        <v>68</v>
      </c>
      <c r="B73" s="44">
        <v>0.60000000000002274</v>
      </c>
      <c r="C73" s="44">
        <v>2</v>
      </c>
      <c r="D73" s="44">
        <v>0.60000000000002274</v>
      </c>
      <c r="E73" s="44">
        <v>0.39999999999997726</v>
      </c>
      <c r="F73" s="45">
        <v>1.3</v>
      </c>
    </row>
    <row r="74" spans="1:6" x14ac:dyDescent="0.25">
      <c r="A74" s="32" t="s">
        <v>69</v>
      </c>
      <c r="B74" s="46">
        <v>1.8000000000000114</v>
      </c>
      <c r="C74" s="46">
        <v>1.1000000000000227</v>
      </c>
      <c r="D74" s="46">
        <v>0.19999999999998863</v>
      </c>
      <c r="E74" s="46">
        <v>0</v>
      </c>
      <c r="F74" s="47">
        <v>1.4</v>
      </c>
    </row>
    <row r="75" spans="1:6" x14ac:dyDescent="0.25">
      <c r="A75" s="29" t="s">
        <v>70</v>
      </c>
      <c r="B75" s="44">
        <v>0</v>
      </c>
      <c r="C75" s="44">
        <v>0</v>
      </c>
      <c r="D75" s="44">
        <v>0</v>
      </c>
      <c r="E75" s="44">
        <v>0</v>
      </c>
      <c r="F75" s="45">
        <v>0</v>
      </c>
    </row>
    <row r="76" spans="1:6" x14ac:dyDescent="0.25">
      <c r="A76" s="32" t="s">
        <v>71</v>
      </c>
      <c r="B76" s="46">
        <v>55.300000000000182</v>
      </c>
      <c r="C76" s="46">
        <v>46.799999999999955</v>
      </c>
      <c r="D76" s="46">
        <v>28.700000000000045</v>
      </c>
      <c r="E76" s="46">
        <v>21</v>
      </c>
      <c r="F76" s="47">
        <v>37.299999999999997</v>
      </c>
    </row>
    <row r="77" spans="1:6" x14ac:dyDescent="0.25">
      <c r="A77" s="29" t="s">
        <v>72</v>
      </c>
      <c r="B77" s="44">
        <v>9.9999999999994316E-2</v>
      </c>
      <c r="C77" s="44">
        <v>0.90000000000000568</v>
      </c>
      <c r="D77" s="44">
        <v>0.40000000000000568</v>
      </c>
      <c r="E77" s="44">
        <v>2.0999999999999943</v>
      </c>
      <c r="F77" s="45">
        <v>0.6</v>
      </c>
    </row>
    <row r="78" spans="1:6" x14ac:dyDescent="0.25">
      <c r="A78" s="32" t="s">
        <v>73</v>
      </c>
      <c r="B78" s="46">
        <v>0.40000000000003411</v>
      </c>
      <c r="C78" s="46">
        <v>1.8999999999999773</v>
      </c>
      <c r="D78" s="46">
        <v>0.5</v>
      </c>
      <c r="E78" s="46">
        <v>0.39999999999997726</v>
      </c>
      <c r="F78" s="47">
        <v>0.1</v>
      </c>
    </row>
    <row r="79" spans="1:6" x14ac:dyDescent="0.25">
      <c r="A79" s="29" t="s">
        <v>74</v>
      </c>
      <c r="B79" s="44">
        <v>67.400000000000091</v>
      </c>
      <c r="C79" s="44">
        <v>116.40000000000009</v>
      </c>
      <c r="D79" s="44">
        <v>43</v>
      </c>
      <c r="E79" s="44">
        <v>43.699999999999818</v>
      </c>
      <c r="F79" s="45">
        <v>35.4</v>
      </c>
    </row>
    <row r="80" spans="1:6" x14ac:dyDescent="0.25">
      <c r="A80" s="32" t="s">
        <v>75</v>
      </c>
      <c r="B80" s="46">
        <v>24.5</v>
      </c>
      <c r="C80" s="46">
        <v>50.899999999999636</v>
      </c>
      <c r="D80" s="46">
        <v>19.800000000000182</v>
      </c>
      <c r="E80" s="46">
        <v>31.5</v>
      </c>
      <c r="F80" s="47">
        <v>12.7</v>
      </c>
    </row>
    <row r="81" spans="1:6" x14ac:dyDescent="0.25">
      <c r="A81" s="29" t="s">
        <v>76</v>
      </c>
      <c r="B81" s="44">
        <v>0.69999999999998863</v>
      </c>
      <c r="C81" s="44">
        <v>1.8000000000000114</v>
      </c>
      <c r="D81" s="44">
        <v>9.9999999999994316E-2</v>
      </c>
      <c r="E81" s="44">
        <v>9.9999999999994316E-2</v>
      </c>
      <c r="F81" s="45">
        <v>0</v>
      </c>
    </row>
    <row r="82" spans="1:6" x14ac:dyDescent="0.25">
      <c r="A82" s="32" t="s">
        <v>77</v>
      </c>
      <c r="B82" s="46">
        <v>61.099999999999909</v>
      </c>
      <c r="C82" s="46">
        <v>10.299999999999955</v>
      </c>
      <c r="D82" s="46">
        <v>33.5</v>
      </c>
      <c r="E82" s="46">
        <v>2.7000000000000455</v>
      </c>
      <c r="F82" s="47">
        <v>7.1</v>
      </c>
    </row>
    <row r="83" spans="1:6" x14ac:dyDescent="0.25">
      <c r="A83" s="29" t="s">
        <v>78</v>
      </c>
      <c r="B83" s="44">
        <v>10.200000000000045</v>
      </c>
      <c r="C83" s="44">
        <v>7.5</v>
      </c>
      <c r="D83" s="44">
        <v>5.5</v>
      </c>
      <c r="E83" s="44">
        <v>2.5999999999999091</v>
      </c>
      <c r="F83" s="45">
        <v>2</v>
      </c>
    </row>
    <row r="84" spans="1:6" x14ac:dyDescent="0.25">
      <c r="A84" s="32" t="s">
        <v>79</v>
      </c>
      <c r="B84" s="46">
        <v>0.40000000000003411</v>
      </c>
      <c r="C84" s="46">
        <v>0.19999999999998863</v>
      </c>
      <c r="D84" s="46">
        <v>0.19999999999998863</v>
      </c>
      <c r="E84" s="46">
        <v>0.10000000000002274</v>
      </c>
      <c r="F84" s="47">
        <v>0.4</v>
      </c>
    </row>
    <row r="85" spans="1:6" x14ac:dyDescent="0.25">
      <c r="A85" s="29" t="s">
        <v>80</v>
      </c>
      <c r="B85" s="44">
        <v>316.40000000000055</v>
      </c>
      <c r="C85" s="44">
        <v>50.300000000000182</v>
      </c>
      <c r="D85" s="44">
        <v>53.099999999999454</v>
      </c>
      <c r="E85" s="44">
        <v>73.900000000000546</v>
      </c>
      <c r="F85" s="45">
        <v>163.1</v>
      </c>
    </row>
    <row r="86" spans="1:6" x14ac:dyDescent="0.25">
      <c r="A86" s="32" t="s">
        <v>81</v>
      </c>
      <c r="B86" s="46">
        <v>245.70000000000073</v>
      </c>
      <c r="C86" s="46">
        <v>224.09999999999945</v>
      </c>
      <c r="D86" s="46">
        <v>182.60000000000036</v>
      </c>
      <c r="E86" s="46">
        <v>121.5</v>
      </c>
      <c r="F86" s="47">
        <v>149.69999999999999</v>
      </c>
    </row>
    <row r="87" spans="1:6" x14ac:dyDescent="0.25">
      <c r="A87" s="29" t="s">
        <v>82</v>
      </c>
      <c r="B87" s="44">
        <v>27.800000000000182</v>
      </c>
      <c r="C87" s="44">
        <v>44.699999999999818</v>
      </c>
      <c r="D87" s="44">
        <v>16</v>
      </c>
      <c r="E87" s="44">
        <v>10.300000000000182</v>
      </c>
      <c r="F87" s="45">
        <v>15.3</v>
      </c>
    </row>
    <row r="88" spans="1:6" x14ac:dyDescent="0.25">
      <c r="A88" s="32" t="s">
        <v>83</v>
      </c>
      <c r="B88" s="46">
        <v>8.1999999999999318</v>
      </c>
      <c r="C88" s="46">
        <v>57.100000000000023</v>
      </c>
      <c r="D88" s="46">
        <v>6.6000000000000227</v>
      </c>
      <c r="E88" s="46">
        <v>3.2999999999999545</v>
      </c>
      <c r="F88" s="47">
        <v>2.2000000000000002</v>
      </c>
    </row>
    <row r="89" spans="1:6" x14ac:dyDescent="0.25">
      <c r="A89" s="29" t="s">
        <v>84</v>
      </c>
      <c r="B89" s="44">
        <v>18.099999999999909</v>
      </c>
      <c r="C89" s="44">
        <v>37.700000000000045</v>
      </c>
      <c r="D89" s="44">
        <v>12.399999999999864</v>
      </c>
      <c r="E89" s="44">
        <v>4.4000000000000909</v>
      </c>
      <c r="F89" s="45">
        <v>8.4</v>
      </c>
    </row>
    <row r="90" spans="1:6" x14ac:dyDescent="0.25">
      <c r="A90" s="32" t="s">
        <v>85</v>
      </c>
      <c r="B90" s="46">
        <v>1.8999999999999773</v>
      </c>
      <c r="C90" s="46">
        <v>0.10000000000002274</v>
      </c>
      <c r="D90" s="46">
        <v>1.3000000000000114</v>
      </c>
      <c r="E90" s="46">
        <v>0</v>
      </c>
      <c r="F90" s="47">
        <v>0.1</v>
      </c>
    </row>
    <row r="91" spans="1:6" x14ac:dyDescent="0.25">
      <c r="A91" s="29" t="s">
        <v>86</v>
      </c>
      <c r="B91" s="44">
        <v>6.7000000000000455</v>
      </c>
      <c r="C91" s="44">
        <v>2.7000000000000455</v>
      </c>
      <c r="D91" s="44">
        <v>5.5</v>
      </c>
      <c r="E91" s="44">
        <v>4.7999999999999545</v>
      </c>
      <c r="F91" s="45">
        <v>4.5999999999999996</v>
      </c>
    </row>
    <row r="92" spans="1:6" x14ac:dyDescent="0.25">
      <c r="A92" s="32" t="s">
        <v>87</v>
      </c>
      <c r="B92" s="46">
        <v>101.10000000000036</v>
      </c>
      <c r="C92" s="46">
        <v>274.69999999999982</v>
      </c>
      <c r="D92" s="46">
        <v>197.5</v>
      </c>
      <c r="E92" s="46">
        <v>48.100000000000364</v>
      </c>
      <c r="F92" s="47">
        <v>29.9</v>
      </c>
    </row>
    <row r="93" spans="1:6" x14ac:dyDescent="0.25">
      <c r="A93" s="29" t="s">
        <v>88</v>
      </c>
      <c r="B93" s="44">
        <v>3.1999999999999318</v>
      </c>
      <c r="C93" s="44">
        <v>4.3000000000000682</v>
      </c>
      <c r="D93" s="44">
        <v>1.1000000000000227</v>
      </c>
      <c r="E93" s="44">
        <v>1.0999999999999091</v>
      </c>
      <c r="F93" s="45">
        <v>1.8</v>
      </c>
    </row>
    <row r="94" spans="1:6" x14ac:dyDescent="0.25">
      <c r="A94" s="32" t="s">
        <v>89</v>
      </c>
      <c r="B94" s="46">
        <v>120.79999999999927</v>
      </c>
      <c r="C94" s="46">
        <v>68.299999999999272</v>
      </c>
      <c r="D94" s="46">
        <v>36</v>
      </c>
      <c r="E94" s="46">
        <v>18.200000000000728</v>
      </c>
      <c r="F94" s="47">
        <v>30.8</v>
      </c>
    </row>
    <row r="95" spans="1:6" x14ac:dyDescent="0.25">
      <c r="A95" s="29" t="s">
        <v>90</v>
      </c>
      <c r="B95" s="44">
        <v>5</v>
      </c>
      <c r="C95" s="44">
        <v>4.2999999999999545</v>
      </c>
      <c r="D95" s="44">
        <v>2.4000000000000909</v>
      </c>
      <c r="E95" s="44">
        <v>4.1999999999998181</v>
      </c>
      <c r="F95" s="45">
        <v>4.2</v>
      </c>
    </row>
    <row r="96" spans="1:6" x14ac:dyDescent="0.25">
      <c r="A96" s="32" t="s">
        <v>91</v>
      </c>
      <c r="B96" s="46">
        <v>4.7000000000000455</v>
      </c>
      <c r="C96" s="46">
        <v>1</v>
      </c>
      <c r="D96" s="46">
        <v>2.5</v>
      </c>
      <c r="E96" s="46">
        <v>1.2999999999999545</v>
      </c>
      <c r="F96" s="47">
        <v>1.6</v>
      </c>
    </row>
    <row r="97" spans="1:6" x14ac:dyDescent="0.25">
      <c r="A97" s="29" t="s">
        <v>92</v>
      </c>
      <c r="B97" s="44">
        <v>0.19999999999998863</v>
      </c>
      <c r="C97" s="44">
        <v>0.5</v>
      </c>
      <c r="D97" s="44">
        <v>0.39999999999997726</v>
      </c>
      <c r="E97" s="44">
        <v>0.30000000000001137</v>
      </c>
      <c r="F97" s="45">
        <v>0.5</v>
      </c>
    </row>
    <row r="98" spans="1:6" x14ac:dyDescent="0.25">
      <c r="A98" s="32" t="s">
        <v>93</v>
      </c>
      <c r="B98" s="46">
        <v>12.299999999999727</v>
      </c>
      <c r="C98" s="46">
        <v>11.900000000000091</v>
      </c>
      <c r="D98" s="46">
        <v>3.7000000000002728</v>
      </c>
      <c r="E98" s="46">
        <v>2.5</v>
      </c>
      <c r="F98" s="47">
        <v>3.5</v>
      </c>
    </row>
    <row r="99" spans="1:6" x14ac:dyDescent="0.25">
      <c r="A99" s="29" t="s">
        <v>94</v>
      </c>
      <c r="B99" s="44">
        <v>39.700000000000045</v>
      </c>
      <c r="C99" s="44">
        <v>56.5</v>
      </c>
      <c r="D99" s="44">
        <v>39.900000000000091</v>
      </c>
      <c r="E99" s="44">
        <v>80.599999999999909</v>
      </c>
      <c r="F99" s="45">
        <v>24.7</v>
      </c>
    </row>
    <row r="100" spans="1:6" x14ac:dyDescent="0.25">
      <c r="A100" s="32" t="s">
        <v>95</v>
      </c>
      <c r="B100" s="46">
        <v>0.39999999999999858</v>
      </c>
      <c r="C100" s="46">
        <v>0.10000000000000142</v>
      </c>
      <c r="D100" s="46">
        <v>0.19999999999999574</v>
      </c>
      <c r="E100" s="46">
        <v>0</v>
      </c>
      <c r="F100" s="47">
        <v>0</v>
      </c>
    </row>
    <row r="101" spans="1:6" x14ac:dyDescent="0.25">
      <c r="A101" s="29" t="s">
        <v>96</v>
      </c>
      <c r="B101" s="44">
        <v>30.5</v>
      </c>
      <c r="C101" s="44">
        <v>56.399999999999864</v>
      </c>
      <c r="D101" s="44">
        <v>74.100000000000136</v>
      </c>
      <c r="E101" s="44">
        <v>17.699999999999818</v>
      </c>
      <c r="F101" s="45">
        <v>16.5</v>
      </c>
    </row>
    <row r="102" spans="1:6" x14ac:dyDescent="0.25">
      <c r="A102" s="32" t="s">
        <v>97</v>
      </c>
      <c r="B102" s="46">
        <v>54.300000000000068</v>
      </c>
      <c r="C102" s="46">
        <v>31.399999999999977</v>
      </c>
      <c r="D102" s="46">
        <v>19.299999999999955</v>
      </c>
      <c r="E102" s="46">
        <v>20.5</v>
      </c>
      <c r="F102" s="47">
        <v>16.100000000000001</v>
      </c>
    </row>
    <row r="103" spans="1:6" x14ac:dyDescent="0.25">
      <c r="A103" s="29" t="s">
        <v>98</v>
      </c>
      <c r="B103" s="44">
        <v>19.800000000000068</v>
      </c>
      <c r="C103" s="44">
        <v>42.799999999999955</v>
      </c>
      <c r="D103" s="44">
        <v>10.799999999999955</v>
      </c>
      <c r="E103" s="44">
        <v>10.900000000000091</v>
      </c>
      <c r="F103" s="45">
        <v>27.1</v>
      </c>
    </row>
    <row r="104" spans="1:6" x14ac:dyDescent="0.25">
      <c r="A104" s="32" t="s">
        <v>99</v>
      </c>
      <c r="B104" s="46">
        <v>9.9999999999994316E-2</v>
      </c>
      <c r="C104" s="46">
        <v>0.29999999999998295</v>
      </c>
      <c r="D104" s="46">
        <v>0.70000000000001705</v>
      </c>
      <c r="E104" s="46">
        <v>0</v>
      </c>
      <c r="F104" s="47">
        <v>0.3</v>
      </c>
    </row>
    <row r="105" spans="1:6" x14ac:dyDescent="0.25">
      <c r="A105" s="29" t="s">
        <v>100</v>
      </c>
      <c r="B105" s="44">
        <v>0.40000000000000568</v>
      </c>
      <c r="C105" s="44">
        <v>0.40000000000000568</v>
      </c>
      <c r="D105" s="44">
        <v>0</v>
      </c>
      <c r="E105" s="44">
        <v>9.9999999999994316E-2</v>
      </c>
      <c r="F105" s="45">
        <v>0</v>
      </c>
    </row>
    <row r="106" spans="1:6" x14ac:dyDescent="0.25">
      <c r="A106" s="32" t="s">
        <v>101</v>
      </c>
      <c r="B106" s="46">
        <v>2.7999999999997272</v>
      </c>
      <c r="C106" s="46">
        <v>1.0999999999999091</v>
      </c>
      <c r="D106" s="46">
        <v>1.2000000000002728</v>
      </c>
      <c r="E106" s="46">
        <v>2.4000000000000909</v>
      </c>
      <c r="F106" s="47">
        <v>1.3</v>
      </c>
    </row>
    <row r="107" spans="1:6" x14ac:dyDescent="0.25">
      <c r="A107" s="29" t="s">
        <v>102</v>
      </c>
      <c r="B107" s="44">
        <v>6.8000000000001819</v>
      </c>
      <c r="C107" s="44">
        <v>4</v>
      </c>
      <c r="D107" s="44">
        <v>2.7999999999997272</v>
      </c>
      <c r="E107" s="44">
        <v>2.0999999999999091</v>
      </c>
      <c r="F107" s="45">
        <v>8.6999999999999993</v>
      </c>
    </row>
    <row r="108" spans="1:6" x14ac:dyDescent="0.25">
      <c r="A108" s="32" t="s">
        <v>103</v>
      </c>
      <c r="B108" s="46">
        <v>30.699999999999818</v>
      </c>
      <c r="C108" s="46">
        <v>53.300000000000182</v>
      </c>
      <c r="D108" s="46">
        <v>26.800000000000182</v>
      </c>
      <c r="E108" s="46">
        <v>14.099999999999454</v>
      </c>
      <c r="F108" s="47">
        <v>28.8</v>
      </c>
    </row>
    <row r="109" spans="1:6" x14ac:dyDescent="0.25">
      <c r="A109" s="29" t="s">
        <v>104</v>
      </c>
      <c r="B109" s="44">
        <v>30.400000000000091</v>
      </c>
      <c r="C109" s="44">
        <v>32.299999999999955</v>
      </c>
      <c r="D109" s="44">
        <v>41.599999999999909</v>
      </c>
      <c r="E109" s="44">
        <v>41.400000000000091</v>
      </c>
      <c r="F109" s="45">
        <v>18.899999999999999</v>
      </c>
    </row>
    <row r="110" spans="1:6" x14ac:dyDescent="0.25">
      <c r="A110" s="32" t="s">
        <v>105</v>
      </c>
      <c r="B110" s="46">
        <v>1.7999999999999972</v>
      </c>
      <c r="C110" s="46">
        <v>2.1000000000000014</v>
      </c>
      <c r="D110" s="46">
        <v>0.39999999999999858</v>
      </c>
      <c r="E110" s="46">
        <v>0.40000000000000213</v>
      </c>
      <c r="F110" s="47">
        <v>1.7</v>
      </c>
    </row>
    <row r="111" spans="1:6" x14ac:dyDescent="0.25">
      <c r="A111" s="29" t="s">
        <v>106</v>
      </c>
      <c r="B111" s="44">
        <v>2.2000000000000028</v>
      </c>
      <c r="C111" s="44">
        <v>5.0999999999999943</v>
      </c>
      <c r="D111" s="44">
        <v>1</v>
      </c>
      <c r="E111" s="44">
        <v>0.5</v>
      </c>
      <c r="F111" s="45">
        <v>0.5</v>
      </c>
    </row>
    <row r="112" spans="1:6" x14ac:dyDescent="0.25">
      <c r="A112" s="32" t="s">
        <v>107</v>
      </c>
      <c r="B112" s="46">
        <v>0</v>
      </c>
      <c r="C112" s="46">
        <v>0.29999999999998295</v>
      </c>
      <c r="D112" s="46">
        <v>0.20000000000001705</v>
      </c>
      <c r="E112" s="46">
        <v>0</v>
      </c>
      <c r="F112" s="47">
        <v>0.2</v>
      </c>
    </row>
    <row r="113" spans="1:6" x14ac:dyDescent="0.25">
      <c r="A113" s="29" t="s">
        <v>108</v>
      </c>
      <c r="B113" s="44">
        <v>0</v>
      </c>
      <c r="C113" s="44">
        <v>0</v>
      </c>
      <c r="D113" s="44">
        <v>0</v>
      </c>
      <c r="E113" s="44">
        <v>0</v>
      </c>
      <c r="F113" s="45">
        <v>0</v>
      </c>
    </row>
    <row r="114" spans="1:6" x14ac:dyDescent="0.25">
      <c r="A114" s="32" t="s">
        <v>109</v>
      </c>
      <c r="B114" s="46">
        <v>0.10000000000002274</v>
      </c>
      <c r="C114" s="46">
        <v>0.19999999999993179</v>
      </c>
      <c r="D114" s="46">
        <v>0.5</v>
      </c>
      <c r="E114" s="46">
        <v>0</v>
      </c>
      <c r="F114" s="47">
        <v>1</v>
      </c>
    </row>
    <row r="115" spans="1:6" x14ac:dyDescent="0.25">
      <c r="A115" s="29" t="s">
        <v>110</v>
      </c>
      <c r="B115" s="44">
        <v>8.6000000000001364</v>
      </c>
      <c r="C115" s="44">
        <v>1</v>
      </c>
      <c r="D115" s="44">
        <v>0.29999999999995453</v>
      </c>
      <c r="E115" s="44">
        <v>0</v>
      </c>
      <c r="F115" s="45">
        <v>0</v>
      </c>
    </row>
    <row r="116" spans="1:6" x14ac:dyDescent="0.25">
      <c r="A116" s="32" t="s">
        <v>111</v>
      </c>
      <c r="B116" s="46">
        <v>25.599999999999454</v>
      </c>
      <c r="C116" s="46">
        <v>47.699999999999818</v>
      </c>
      <c r="D116" s="46">
        <v>33.900000000000546</v>
      </c>
      <c r="E116" s="46">
        <v>19.199999999999818</v>
      </c>
      <c r="F116" s="47">
        <v>20.7</v>
      </c>
    </row>
    <row r="117" spans="1:6" x14ac:dyDescent="0.25">
      <c r="A117" s="29" t="s">
        <v>112</v>
      </c>
      <c r="B117" s="44">
        <v>0.19999999999998863</v>
      </c>
      <c r="C117" s="44">
        <v>0.30000000000001137</v>
      </c>
      <c r="D117" s="44">
        <v>0</v>
      </c>
      <c r="E117" s="44">
        <v>0.19999999999998863</v>
      </c>
      <c r="F117" s="45">
        <v>1</v>
      </c>
    </row>
    <row r="118" spans="1:6" x14ac:dyDescent="0.25">
      <c r="A118" s="32" t="s">
        <v>113</v>
      </c>
      <c r="B118" s="46">
        <v>27.299999999999272</v>
      </c>
      <c r="C118" s="46">
        <v>40.300000000000182</v>
      </c>
      <c r="D118" s="46">
        <v>33.699999999999818</v>
      </c>
      <c r="E118" s="46">
        <v>23.400000000000546</v>
      </c>
      <c r="F118" s="47">
        <v>38.700000000000003</v>
      </c>
    </row>
    <row r="119" spans="1:6" x14ac:dyDescent="0.25">
      <c r="A119" s="29" t="s">
        <v>114</v>
      </c>
      <c r="B119" s="44">
        <v>48.899999999999636</v>
      </c>
      <c r="C119" s="44">
        <v>31.900000000000546</v>
      </c>
      <c r="D119" s="44">
        <v>22.5</v>
      </c>
      <c r="E119" s="44">
        <v>18.5</v>
      </c>
      <c r="F119" s="45">
        <v>9.8000000000000007</v>
      </c>
    </row>
    <row r="120" spans="1:6" x14ac:dyDescent="0.25">
      <c r="A120" s="32" t="s">
        <v>115</v>
      </c>
      <c r="B120" s="46">
        <v>0.19999999999998863</v>
      </c>
      <c r="C120" s="46">
        <v>0.20000000000001705</v>
      </c>
      <c r="D120" s="46">
        <v>0.19999999999998863</v>
      </c>
      <c r="E120" s="46">
        <v>0</v>
      </c>
      <c r="F120" s="47">
        <v>0.1</v>
      </c>
    </row>
    <row r="121" spans="1:6" x14ac:dyDescent="0.25">
      <c r="A121" s="29" t="s">
        <v>116</v>
      </c>
      <c r="B121" s="44">
        <v>0.10000000000002274</v>
      </c>
      <c r="C121" s="44">
        <v>9.9999999999965894E-2</v>
      </c>
      <c r="D121" s="44">
        <v>0.30000000000001137</v>
      </c>
      <c r="E121" s="44">
        <v>0</v>
      </c>
      <c r="F121" s="45">
        <v>0.4</v>
      </c>
    </row>
    <row r="122" spans="1:6" x14ac:dyDescent="0.25">
      <c r="A122" s="32" t="s">
        <v>117</v>
      </c>
      <c r="B122" s="46">
        <v>0.30000000000001137</v>
      </c>
      <c r="C122" s="46">
        <v>0.5</v>
      </c>
      <c r="D122" s="46">
        <v>0.29999999999998295</v>
      </c>
      <c r="E122" s="46">
        <v>0</v>
      </c>
      <c r="F122" s="47">
        <v>0.5</v>
      </c>
    </row>
    <row r="123" spans="1:6" x14ac:dyDescent="0.25">
      <c r="A123" s="29" t="s">
        <v>118</v>
      </c>
      <c r="B123" s="44">
        <v>10.200000000000045</v>
      </c>
      <c r="C123" s="44">
        <v>5.5999999999999091</v>
      </c>
      <c r="D123" s="44">
        <v>2</v>
      </c>
      <c r="E123" s="44">
        <v>0.90000000000009095</v>
      </c>
      <c r="F123" s="45">
        <v>2.2000000000000002</v>
      </c>
    </row>
    <row r="124" spans="1:6" x14ac:dyDescent="0.25">
      <c r="A124" s="32" t="s">
        <v>119</v>
      </c>
      <c r="B124" s="46">
        <v>1.5999999999999091</v>
      </c>
      <c r="C124" s="46">
        <v>1.1000000000001364</v>
      </c>
      <c r="D124" s="46">
        <v>3</v>
      </c>
      <c r="E124" s="46">
        <v>1</v>
      </c>
      <c r="F124" s="47">
        <v>1.9</v>
      </c>
    </row>
    <row r="125" spans="1:6" x14ac:dyDescent="0.25">
      <c r="A125" s="29" t="s">
        <v>120</v>
      </c>
      <c r="B125" s="44">
        <v>445.29999999999927</v>
      </c>
      <c r="C125" s="44">
        <v>353.80000000000291</v>
      </c>
      <c r="D125" s="44">
        <v>140</v>
      </c>
      <c r="E125" s="44">
        <v>169.39999999999782</v>
      </c>
      <c r="F125" s="45">
        <v>220.4</v>
      </c>
    </row>
    <row r="126" spans="1:6" x14ac:dyDescent="0.25">
      <c r="A126" s="32" t="s">
        <v>121</v>
      </c>
      <c r="B126" s="46">
        <v>0.10000000000002274</v>
      </c>
      <c r="C126" s="46">
        <v>0.89999999999997726</v>
      </c>
      <c r="D126" s="46">
        <v>0.20000000000004547</v>
      </c>
      <c r="E126" s="46">
        <v>0.19999999999998863</v>
      </c>
      <c r="F126" s="47">
        <v>0.4</v>
      </c>
    </row>
    <row r="127" spans="1:6" x14ac:dyDescent="0.25">
      <c r="A127" s="29" t="s">
        <v>122</v>
      </c>
      <c r="B127" s="44">
        <v>3.5999999999999091</v>
      </c>
      <c r="C127" s="44">
        <v>3.5</v>
      </c>
      <c r="D127" s="44">
        <v>1.1999999999998181</v>
      </c>
      <c r="E127" s="44">
        <v>0.40000000000009095</v>
      </c>
      <c r="F127" s="45">
        <v>2.2000000000000002</v>
      </c>
    </row>
    <row r="128" spans="1:6" x14ac:dyDescent="0.25">
      <c r="A128" s="32" t="s">
        <v>123</v>
      </c>
      <c r="B128" s="46">
        <v>0.29999999999999716</v>
      </c>
      <c r="C128" s="46">
        <v>2.2999999999999972</v>
      </c>
      <c r="D128" s="46">
        <v>0.80000000000001137</v>
      </c>
      <c r="E128" s="46">
        <v>0</v>
      </c>
      <c r="F128" s="47">
        <v>0.7</v>
      </c>
    </row>
    <row r="129" spans="1:6" x14ac:dyDescent="0.25">
      <c r="A129" s="29" t="s">
        <v>124</v>
      </c>
      <c r="B129" s="44">
        <v>2.0999999999999943</v>
      </c>
      <c r="C129" s="44">
        <v>1.3000000000000114</v>
      </c>
      <c r="D129" s="44">
        <v>1.1999999999999886</v>
      </c>
      <c r="E129" s="44">
        <v>1</v>
      </c>
      <c r="F129" s="45">
        <v>1.2</v>
      </c>
    </row>
    <row r="130" spans="1:6" x14ac:dyDescent="0.25">
      <c r="A130" s="32" t="s">
        <v>125</v>
      </c>
      <c r="B130" s="46">
        <v>15.399999999999977</v>
      </c>
      <c r="C130" s="46">
        <v>4.7999999999999545</v>
      </c>
      <c r="D130" s="46">
        <v>3.2000000000000455</v>
      </c>
      <c r="E130" s="46">
        <v>2.1000000000000227</v>
      </c>
      <c r="F130" s="47">
        <v>3.3</v>
      </c>
    </row>
    <row r="131" spans="1:6" x14ac:dyDescent="0.25">
      <c r="A131" s="29" t="s">
        <v>126</v>
      </c>
      <c r="B131" s="44">
        <v>0.70000000000004547</v>
      </c>
      <c r="C131" s="44">
        <v>0.10000000000002274</v>
      </c>
      <c r="D131" s="44">
        <v>1.3999999999999773</v>
      </c>
      <c r="E131" s="44">
        <v>1.2999999999999545</v>
      </c>
      <c r="F131" s="45">
        <v>0.8</v>
      </c>
    </row>
    <row r="132" spans="1:6" x14ac:dyDescent="0.25">
      <c r="A132" s="32" t="s">
        <v>127</v>
      </c>
      <c r="B132" s="46">
        <v>0.40000000000000568</v>
      </c>
      <c r="C132" s="46">
        <v>2.2000000000000028</v>
      </c>
      <c r="D132" s="46">
        <v>0</v>
      </c>
      <c r="E132" s="46">
        <v>0</v>
      </c>
      <c r="F132" s="47">
        <v>0.2</v>
      </c>
    </row>
    <row r="133" spans="1:6" x14ac:dyDescent="0.25">
      <c r="A133" s="29" t="s">
        <v>128</v>
      </c>
      <c r="B133" s="44">
        <v>0</v>
      </c>
      <c r="C133" s="44">
        <v>9.9999999999909051E-2</v>
      </c>
      <c r="D133" s="44">
        <v>0</v>
      </c>
      <c r="E133" s="44">
        <v>0</v>
      </c>
      <c r="F133" s="45">
        <v>0</v>
      </c>
    </row>
    <row r="134" spans="1:6" x14ac:dyDescent="0.25">
      <c r="A134" s="32" t="s">
        <v>129</v>
      </c>
      <c r="B134" s="46">
        <v>3.6000000000000227</v>
      </c>
      <c r="C134" s="46">
        <v>28.700000000000045</v>
      </c>
      <c r="D134" s="46">
        <v>101.79999999999995</v>
      </c>
      <c r="E134" s="46">
        <v>48.600000000000023</v>
      </c>
      <c r="F134" s="47">
        <v>14.5</v>
      </c>
    </row>
    <row r="135" spans="1:6" x14ac:dyDescent="0.25">
      <c r="A135" s="29" t="s">
        <v>130</v>
      </c>
      <c r="B135" s="44">
        <v>0.19999999999999574</v>
      </c>
      <c r="C135" s="44">
        <v>0.80000000000000426</v>
      </c>
      <c r="D135" s="44">
        <v>0</v>
      </c>
      <c r="E135" s="44">
        <v>0</v>
      </c>
      <c r="F135" s="45">
        <v>0</v>
      </c>
    </row>
    <row r="136" spans="1:6" x14ac:dyDescent="0.25">
      <c r="A136" s="32" t="s">
        <v>131</v>
      </c>
      <c r="B136" s="46">
        <v>16.5</v>
      </c>
      <c r="C136" s="46">
        <v>49.599999999999909</v>
      </c>
      <c r="D136" s="46">
        <v>19.300000000000182</v>
      </c>
      <c r="E136" s="46">
        <v>9</v>
      </c>
      <c r="F136" s="47">
        <v>33.200000000000003</v>
      </c>
    </row>
    <row r="137" spans="1:6" x14ac:dyDescent="0.25">
      <c r="A137" s="29" t="s">
        <v>132</v>
      </c>
      <c r="B137" s="44">
        <v>9.9999999999994316E-2</v>
      </c>
      <c r="C137" s="44">
        <v>0.40000000000000568</v>
      </c>
      <c r="D137" s="44">
        <v>9.9999999999994316E-2</v>
      </c>
      <c r="E137" s="44">
        <v>0.5</v>
      </c>
      <c r="F137" s="45">
        <v>0.2</v>
      </c>
    </row>
    <row r="138" spans="1:6" x14ac:dyDescent="0.25">
      <c r="A138" s="32" t="s">
        <v>133</v>
      </c>
      <c r="B138" s="46">
        <v>4</v>
      </c>
      <c r="C138" s="46">
        <v>4.3000000000000114</v>
      </c>
      <c r="D138" s="46">
        <v>1.4000000000000341</v>
      </c>
      <c r="E138" s="46">
        <v>0.69999999999998863</v>
      </c>
      <c r="F138" s="47">
        <v>3.1</v>
      </c>
    </row>
    <row r="139" spans="1:6" x14ac:dyDescent="0.25">
      <c r="A139" s="29" t="s">
        <v>134</v>
      </c>
      <c r="B139" s="44">
        <v>14</v>
      </c>
      <c r="C139" s="44">
        <v>36.800000000000182</v>
      </c>
      <c r="D139" s="44">
        <v>6.2999999999997272</v>
      </c>
      <c r="E139" s="44">
        <v>1</v>
      </c>
      <c r="F139" s="45">
        <v>13.4</v>
      </c>
    </row>
    <row r="140" spans="1:6" x14ac:dyDescent="0.25">
      <c r="A140" s="32" t="s">
        <v>135</v>
      </c>
      <c r="B140" s="46">
        <v>4.1000000000000227</v>
      </c>
      <c r="C140" s="46">
        <v>9.9999999999965894E-2</v>
      </c>
      <c r="D140" s="46">
        <v>0.30000000000001137</v>
      </c>
      <c r="E140" s="46">
        <v>0</v>
      </c>
      <c r="F140" s="47">
        <v>0</v>
      </c>
    </row>
    <row r="141" spans="1:6" x14ac:dyDescent="0.25">
      <c r="A141" s="29" t="s">
        <v>136</v>
      </c>
      <c r="B141" s="44">
        <v>36.900000000000091</v>
      </c>
      <c r="C141" s="44">
        <v>26.799999999999955</v>
      </c>
      <c r="D141" s="44">
        <v>50</v>
      </c>
      <c r="E141" s="44">
        <v>42.5</v>
      </c>
      <c r="F141" s="45">
        <v>42.6</v>
      </c>
    </row>
    <row r="142" spans="1:6" x14ac:dyDescent="0.25">
      <c r="A142" s="32" t="s">
        <v>137</v>
      </c>
      <c r="B142" s="46">
        <v>2.5999999999999091</v>
      </c>
      <c r="C142" s="46">
        <v>2.5999999999999091</v>
      </c>
      <c r="D142" s="46">
        <v>1.7000000000002728</v>
      </c>
      <c r="E142" s="46">
        <v>0.79999999999972715</v>
      </c>
      <c r="F142" s="47">
        <v>1.7</v>
      </c>
    </row>
    <row r="143" spans="1:6" x14ac:dyDescent="0.25">
      <c r="A143" s="29" t="s">
        <v>138</v>
      </c>
      <c r="B143" s="44">
        <v>2</v>
      </c>
      <c r="C143" s="44">
        <v>37.300000000000068</v>
      </c>
      <c r="D143" s="44">
        <v>9.0999999999999091</v>
      </c>
      <c r="E143" s="44">
        <v>8.7000000000000455</v>
      </c>
      <c r="F143" s="45">
        <v>0.8</v>
      </c>
    </row>
    <row r="144" spans="1:6" x14ac:dyDescent="0.25">
      <c r="A144" s="32" t="s">
        <v>139</v>
      </c>
      <c r="B144" s="46">
        <v>44.200000000000273</v>
      </c>
      <c r="C144" s="46">
        <v>19.399999999999636</v>
      </c>
      <c r="D144" s="46">
        <v>23</v>
      </c>
      <c r="E144" s="46">
        <v>31.5</v>
      </c>
      <c r="F144" s="47">
        <v>11.1</v>
      </c>
    </row>
    <row r="145" spans="1:6" x14ac:dyDescent="0.25">
      <c r="A145" s="29" t="s">
        <v>140</v>
      </c>
      <c r="B145" s="44">
        <v>99.400000000000091</v>
      </c>
      <c r="C145" s="44">
        <v>69.400000000000091</v>
      </c>
      <c r="D145" s="44">
        <v>38.5</v>
      </c>
      <c r="E145" s="44">
        <v>52.900000000000091</v>
      </c>
      <c r="F145" s="45">
        <v>46.8</v>
      </c>
    </row>
    <row r="146" spans="1:6" x14ac:dyDescent="0.25">
      <c r="A146" s="32" t="s">
        <v>141</v>
      </c>
      <c r="B146" s="46">
        <v>0</v>
      </c>
      <c r="C146" s="46">
        <v>0.30000000000001137</v>
      </c>
      <c r="D146" s="46">
        <v>0.19999999999998863</v>
      </c>
      <c r="E146" s="46">
        <v>0.30000000000001137</v>
      </c>
      <c r="F146" s="47">
        <v>0.6</v>
      </c>
    </row>
    <row r="147" spans="1:6" x14ac:dyDescent="0.25">
      <c r="A147" s="29" t="s">
        <v>142</v>
      </c>
      <c r="B147" s="44">
        <v>36.400000000000091</v>
      </c>
      <c r="C147" s="44">
        <v>18.199999999999818</v>
      </c>
      <c r="D147" s="44">
        <v>3.9000000000000909</v>
      </c>
      <c r="E147" s="44">
        <v>0.8000000000001819</v>
      </c>
      <c r="F147" s="45">
        <v>1</v>
      </c>
    </row>
    <row r="148" spans="1:6" x14ac:dyDescent="0.25">
      <c r="A148" s="32" t="s">
        <v>143</v>
      </c>
      <c r="B148" s="46">
        <v>0.90000000000009095</v>
      </c>
      <c r="C148" s="46">
        <v>8.5</v>
      </c>
      <c r="D148" s="46">
        <v>53.5</v>
      </c>
      <c r="E148" s="46">
        <v>7.7999999999999545</v>
      </c>
      <c r="F148" s="47">
        <v>9.4</v>
      </c>
    </row>
    <row r="149" spans="1:6" x14ac:dyDescent="0.25">
      <c r="A149" s="29" t="s">
        <v>144</v>
      </c>
      <c r="B149" s="44">
        <v>4.5</v>
      </c>
      <c r="C149" s="44">
        <v>3.6999999999998181</v>
      </c>
      <c r="D149" s="44">
        <v>0.8000000000001819</v>
      </c>
      <c r="E149" s="44">
        <v>1.4000000000000909</v>
      </c>
      <c r="F149" s="45">
        <v>0.7</v>
      </c>
    </row>
    <row r="151" spans="1:6" x14ac:dyDescent="0.25">
      <c r="A151" s="20" t="s">
        <v>1056</v>
      </c>
    </row>
    <row r="152" spans="1:6" x14ac:dyDescent="0.25">
      <c r="A152" s="20" t="s">
        <v>1057</v>
      </c>
    </row>
  </sheetData>
  <hyperlinks>
    <hyperlink ref="A14" r:id="rId1" display="http://www.dpi.inpe.br/prodesdigital/report.php"/>
    <hyperlink ref="A89" r:id="rId2" display="http://www.dpi.inpe.br/prodesdigital/report.php"/>
    <hyperlink ref="A125" r:id="rId3" display="http://www.dpi.inpe.br/prodesdigital/report.php"/>
    <hyperlink ref="A13" r:id="rId4" display="http://www.dpi.inpe.br/prodesdigital/report.php"/>
    <hyperlink ref="A64" r:id="rId5" display="http://www.dpi.inpe.br/prodesdigital/report.php"/>
    <hyperlink ref="A66" r:id="rId6" display="http://www.dpi.inpe.br/prodesdigital/report.php"/>
    <hyperlink ref="A85" r:id="rId7" display="http://www.dpi.inpe.br/prodesdigital/report.php"/>
    <hyperlink ref="A101" r:id="rId8" display="http://www.dpi.inpe.br/prodesdigital/report.php"/>
    <hyperlink ref="A87" r:id="rId9" display="http://www.dpi.inpe.br/prodesdigital/report.php"/>
    <hyperlink ref="A12" r:id="rId10" display="http://www.dpi.inpe.br/prodesdigital/report.php"/>
    <hyperlink ref="A94" r:id="rId11" display="http://www.dpi.inpe.br/prodesdigital/report.php"/>
    <hyperlink ref="A20" r:id="rId12" display="http://www.dpi.inpe.br/prodesdigital/report.php"/>
    <hyperlink ref="A119" r:id="rId13" display="http://www.dpi.inpe.br/prodesdigital/report.php"/>
    <hyperlink ref="A80" r:id="rId14" display="http://www.dpi.inpe.br/prodesdigital/report.php"/>
    <hyperlink ref="A134" r:id="rId15" display="http://www.dpi.inpe.br/prodesdigital/report.php"/>
    <hyperlink ref="A102" r:id="rId16" display="http://www.dpi.inpe.br/prodesdigital/report.php"/>
    <hyperlink ref="A47" r:id="rId17" display="http://www.dpi.inpe.br/prodesdigital/report.php"/>
    <hyperlink ref="A141" r:id="rId18" display="http://www.dpi.inpe.br/prodesdigital/report.php"/>
    <hyperlink ref="A54" r:id="rId19" display="http://www.dpi.inpe.br/prodesdigital/report.php"/>
    <hyperlink ref="A86" r:id="rId20" display="http://www.dpi.inpe.br/prodesdigital/report.php"/>
    <hyperlink ref="A17" r:id="rId21" display="http://www.dpi.inpe.br/prodesdigital/report.php"/>
    <hyperlink ref="A92" r:id="rId22" display="http://www.dpi.inpe.br/prodesdigital/report.php"/>
    <hyperlink ref="A145" r:id="rId23" display="http://www.dpi.inpe.br/prodesdigital/report.php"/>
    <hyperlink ref="A91" r:id="rId24" display="http://www.dpi.inpe.br/prodesdigital/report.php"/>
    <hyperlink ref="A72" r:id="rId25" display="http://www.dpi.inpe.br/prodesdigital/report.php"/>
    <hyperlink ref="A34" r:id="rId26" display="http://www.dpi.inpe.br/prodesdigital/report.php"/>
    <hyperlink ref="A103" r:id="rId27" display="http://www.dpi.inpe.br/prodesdigital/report.php"/>
    <hyperlink ref="A76" r:id="rId28" display="http://www.dpi.inpe.br/prodesdigital/report.php"/>
    <hyperlink ref="A58" r:id="rId29" display="http://www.dpi.inpe.br/prodesdigital/report.php"/>
    <hyperlink ref="A15" r:id="rId30" display="http://www.dpi.inpe.br/prodesdigital/report.php"/>
    <hyperlink ref="A118" r:id="rId31" display="http://www.dpi.inpe.br/prodesdigital/report.php"/>
    <hyperlink ref="A77" r:id="rId32" display="http://www.dpi.inpe.br/prodesdigital/report.php"/>
    <hyperlink ref="A99" r:id="rId33" display="http://www.dpi.inpe.br/prodesdigital/report.php"/>
    <hyperlink ref="A95" r:id="rId34" display="http://www.dpi.inpe.br/prodesdigital/report.php"/>
    <hyperlink ref="A109" r:id="rId35" display="http://www.dpi.inpe.br/prodesdigital/report.php"/>
    <hyperlink ref="A79" r:id="rId36" display="http://www.dpi.inpe.br/prodesdigital/report.php"/>
    <hyperlink ref="A68" r:id="rId37" display="http://www.dpi.inpe.br/prodesdigital/report.php"/>
    <hyperlink ref="A31" r:id="rId38" display="http://www.dpi.inpe.br/prodesdigital/report.php"/>
    <hyperlink ref="A10" r:id="rId39" display="http://www.dpi.inpe.br/prodesdigital/report.php"/>
    <hyperlink ref="A65" r:id="rId40" display="http://www.dpi.inpe.br/prodesdigital/report.php"/>
    <hyperlink ref="A108" r:id="rId41" display="http://www.dpi.inpe.br/prodesdigital/report.php"/>
    <hyperlink ref="A21" r:id="rId42" display="http://www.dpi.inpe.br/prodesdigital/report.php"/>
    <hyperlink ref="A43" r:id="rId43" display="http://www.dpi.inpe.br/prodesdigital/report.php"/>
    <hyperlink ref="A116" r:id="rId44" display="http://www.dpi.inpe.br/prodesdigital/report.php"/>
    <hyperlink ref="A57" r:id="rId45" display="http://www.dpi.inpe.br/prodesdigital/report.php"/>
    <hyperlink ref="A62" r:id="rId46" display="http://www.dpi.inpe.br/prodesdigital/report.php"/>
    <hyperlink ref="A11" r:id="rId47" display="http://www.dpi.inpe.br/prodesdigital/report.php"/>
    <hyperlink ref="A26" r:id="rId48" display="http://www.dpi.inpe.br/prodesdigital/report.php"/>
    <hyperlink ref="A136" r:id="rId49" display="http://www.dpi.inpe.br/prodesdigital/report.php"/>
    <hyperlink ref="A49" r:id="rId50" display="http://www.dpi.inpe.br/prodesdigital/report.php"/>
    <hyperlink ref="A144" r:id="rId51" display="http://www.dpi.inpe.br/prodesdigital/report.php"/>
    <hyperlink ref="A52" r:id="rId52" display="http://www.dpi.inpe.br/prodesdigital/report.php"/>
    <hyperlink ref="A88" r:id="rId53" display="http://www.dpi.inpe.br/prodesdigital/report.php"/>
    <hyperlink ref="A139" r:id="rId54" display="http://www.dpi.inpe.br/prodesdigital/report.php"/>
    <hyperlink ref="A82" r:id="rId55" display="http://www.dpi.inpe.br/prodesdigital/report.php"/>
    <hyperlink ref="A148" r:id="rId56" display="http://www.dpi.inpe.br/prodesdigital/report.php"/>
    <hyperlink ref="A81" r:id="rId57" display="http://www.dpi.inpe.br/prodesdigital/report.php"/>
    <hyperlink ref="A22" r:id="rId58" display="http://www.dpi.inpe.br/prodesdigital/report.php"/>
    <hyperlink ref="A147" r:id="rId59" display="http://www.dpi.inpe.br/prodesdigital/report.php"/>
    <hyperlink ref="A37" r:id="rId60" display="http://www.dpi.inpe.br/prodesdigital/report.php"/>
    <hyperlink ref="A33" r:id="rId61" display="http://www.dpi.inpe.br/prodesdigital/report.php"/>
    <hyperlink ref="A39" r:id="rId62" display="http://www.dpi.inpe.br/prodesdigital/report.php"/>
    <hyperlink ref="A23" r:id="rId63" display="http://www.dpi.inpe.br/prodesdigital/report.php"/>
    <hyperlink ref="A132" r:id="rId64" display="http://www.dpi.inpe.br/prodesdigital/report.php"/>
    <hyperlink ref="A45" r:id="rId65" display="http://www.dpi.inpe.br/prodesdigital/report.php"/>
    <hyperlink ref="A60" r:id="rId66" display="http://www.dpi.inpe.br/prodesdigital/report.php"/>
    <hyperlink ref="A28" r:id="rId67" display="http://www.dpi.inpe.br/prodesdigital/report.php"/>
    <hyperlink ref="A56" r:id="rId68" display="http://www.dpi.inpe.br/prodesdigital/report.php"/>
    <hyperlink ref="A38" r:id="rId69" display="http://www.dpi.inpe.br/prodesdigital/report.php"/>
    <hyperlink ref="A9" r:id="rId70" display="http://www.dpi.inpe.br/prodesdigital/report.php"/>
    <hyperlink ref="A143" r:id="rId71" display="http://www.dpi.inpe.br/prodesdigital/report.php"/>
    <hyperlink ref="A41" r:id="rId72" display="http://www.dpi.inpe.br/prodesdigital/report.php"/>
    <hyperlink ref="A107" r:id="rId73" display="http://www.dpi.inpe.br/prodesdigital/report.php"/>
    <hyperlink ref="A7" r:id="rId74" display="http://www.dpi.inpe.br/prodesdigital/report.php"/>
    <hyperlink ref="A69" r:id="rId75" display="http://www.dpi.inpe.br/prodesdigital/report.php"/>
    <hyperlink ref="A138" r:id="rId76" display="http://www.dpi.inpe.br/prodesdigital/report.php"/>
    <hyperlink ref="A98" r:id="rId77" display="http://www.dpi.inpe.br/prodesdigital/report.php"/>
    <hyperlink ref="A53" r:id="rId78" display="http://www.dpi.inpe.br/prodesdigital/report.php"/>
    <hyperlink ref="A100" r:id="rId79" display="http://www.dpi.inpe.br/prodesdigital/report.php"/>
    <hyperlink ref="A55" r:id="rId80" display="http://www.dpi.inpe.br/prodesdigital/report.php"/>
    <hyperlink ref="A149" r:id="rId81" display="http://www.dpi.inpe.br/prodesdigital/report.php"/>
    <hyperlink ref="A127" r:id="rId82" display="http://www.dpi.inpe.br/prodesdigital/report.php"/>
    <hyperlink ref="A106" r:id="rId83" display="http://www.dpi.inpe.br/prodesdigital/report.php"/>
    <hyperlink ref="A142" r:id="rId84" display="http://www.dpi.inpe.br/prodesdigital/report.php"/>
    <hyperlink ref="A19" r:id="rId85" display="http://www.dpi.inpe.br/prodesdigital/report.php"/>
    <hyperlink ref="A96" r:id="rId86" display="http://www.dpi.inpe.br/prodesdigital/report.php"/>
    <hyperlink ref="A67" r:id="rId87" display="http://www.dpi.inpe.br/prodesdigital/report.php"/>
    <hyperlink ref="A130" r:id="rId88" display="http://www.dpi.inpe.br/prodesdigital/report.php"/>
    <hyperlink ref="A50" r:id="rId89" display="http://www.dpi.inpe.br/prodesdigital/report.php"/>
    <hyperlink ref="A83" r:id="rId90" display="http://www.dpi.inpe.br/prodesdigital/report.php"/>
    <hyperlink ref="A48" r:id="rId91" display="http://www.dpi.inpe.br/prodesdigital/report.php"/>
    <hyperlink ref="A36" r:id="rId92" display="http://www.dpi.inpe.br/prodesdigital/report.php"/>
    <hyperlink ref="A30" r:id="rId93" display="http://www.dpi.inpe.br/prodesdigital/report.php"/>
    <hyperlink ref="A129" r:id="rId94" display="http://www.dpi.inpe.br/prodesdigital/report.php"/>
    <hyperlink ref="A18" r:id="rId95" display="http://www.dpi.inpe.br/prodesdigital/report.php"/>
    <hyperlink ref="A123" r:id="rId96" display="http://www.dpi.inpe.br/prodesdigital/report.php"/>
    <hyperlink ref="A93" r:id="rId97" display="http://www.dpi.inpe.br/prodesdigital/report.php"/>
    <hyperlink ref="A32" r:id="rId98" display="http://www.dpi.inpe.br/prodesdigital/report.php"/>
    <hyperlink ref="A111" r:id="rId99" display="http://www.dpi.inpe.br/prodesdigital/report.php"/>
    <hyperlink ref="A135" r:id="rId100" display="http://www.dpi.inpe.br/prodesdigital/report.php"/>
    <hyperlink ref="A73" r:id="rId101" display="http://www.dpi.inpe.br/prodesdigital/report.php"/>
    <hyperlink ref="A51" r:id="rId102" display="http://www.dpi.inpe.br/prodesdigital/report.php"/>
    <hyperlink ref="A74" r:id="rId103" display="http://www.dpi.inpe.br/prodesdigital/report.php"/>
    <hyperlink ref="A140" r:id="rId104" display="http://www.dpi.inpe.br/prodesdigital/report.php"/>
    <hyperlink ref="A115" r:id="rId105" display="http://www.dpi.inpe.br/prodesdigital/report.php"/>
    <hyperlink ref="A110" r:id="rId106" display="http://www.dpi.inpe.br/prodesdigital/report.php"/>
    <hyperlink ref="A133" r:id="rId107" display="http://www.dpi.inpe.br/prodesdigital/report.php"/>
    <hyperlink ref="A78" r:id="rId108" display="http://www.dpi.inpe.br/prodesdigital/report.php"/>
    <hyperlink ref="A105" r:id="rId109" display="http://www.dpi.inpe.br/prodesdigital/report.php"/>
    <hyperlink ref="A8" r:id="rId110" display="http://www.dpi.inpe.br/prodesdigital/report.php"/>
    <hyperlink ref="A24" r:id="rId111" display="http://www.dpi.inpe.br/prodesdigital/report.php"/>
    <hyperlink ref="A71" r:id="rId112" display="http://www.dpi.inpe.br/prodesdigital/report.php"/>
    <hyperlink ref="A90" r:id="rId113" display="http://www.dpi.inpe.br/prodesdigital/report.php"/>
    <hyperlink ref="A40" r:id="rId114" display="http://www.dpi.inpe.br/prodesdigital/report.php"/>
    <hyperlink ref="A124" r:id="rId115" display="http://www.dpi.inpe.br/prodesdigital/report.php"/>
    <hyperlink ref="A122" r:id="rId116" display="http://www.dpi.inpe.br/prodesdigital/report.php"/>
    <hyperlink ref="A113" r:id="rId117" display="http://www.dpi.inpe.br/prodesdigital/report.php"/>
    <hyperlink ref="A104" r:id="rId118" display="http://www.dpi.inpe.br/prodesdigital/report.php"/>
    <hyperlink ref="A63" r:id="rId119" display="http://www.dpi.inpe.br/prodesdigital/report.php"/>
    <hyperlink ref="A97" r:id="rId120" display="http://www.dpi.inpe.br/prodesdigital/report.php"/>
    <hyperlink ref="A114" r:id="rId121" display="http://www.dpi.inpe.br/prodesdigital/report.php"/>
    <hyperlink ref="A59" r:id="rId122" display="http://www.dpi.inpe.br/prodesdigital/report.php"/>
    <hyperlink ref="A61" r:id="rId123" display="http://www.dpi.inpe.br/prodesdigital/report.php"/>
    <hyperlink ref="A75" r:id="rId124" display="http://www.dpi.inpe.br/prodesdigital/report.php"/>
    <hyperlink ref="A117" r:id="rId125" display="http://www.dpi.inpe.br/prodesdigital/report.php"/>
    <hyperlink ref="A112" r:id="rId126" display="http://www.dpi.inpe.br/prodesdigital/report.php"/>
    <hyperlink ref="A16" r:id="rId127" display="http://www.dpi.inpe.br/prodesdigital/report.php"/>
    <hyperlink ref="A146" r:id="rId128" display="http://www.dpi.inpe.br/prodesdigital/report.php"/>
    <hyperlink ref="A29" r:id="rId129" display="http://www.dpi.inpe.br/prodesdigital/report.php"/>
    <hyperlink ref="A46" r:id="rId130" display="http://www.dpi.inpe.br/prodesdigital/report.php"/>
    <hyperlink ref="A42" r:id="rId131" display="http://www.dpi.inpe.br/prodesdigital/report.php"/>
    <hyperlink ref="A44" r:id="rId132" display="http://www.dpi.inpe.br/prodesdigital/report.php"/>
    <hyperlink ref="A126" r:id="rId133" display="http://www.dpi.inpe.br/prodesdigital/report.php"/>
    <hyperlink ref="A128" r:id="rId134" display="http://www.dpi.inpe.br/prodesdigital/report.php"/>
    <hyperlink ref="A131" r:id="rId135" display="http://www.dpi.inpe.br/prodesdigital/report.php"/>
    <hyperlink ref="A120" r:id="rId136" display="http://www.dpi.inpe.br/prodesdigital/report.php"/>
    <hyperlink ref="A25" r:id="rId137" display="http://www.dpi.inpe.br/prodesdigital/report.php"/>
    <hyperlink ref="A121" r:id="rId138" display="http://www.dpi.inpe.br/prodesdigital/report.php"/>
    <hyperlink ref="A137" r:id="rId139" display="http://www.dpi.inpe.br/prodesdigital/report.php"/>
    <hyperlink ref="A27" r:id="rId140" display="http://www.dpi.inpe.br/prodesdigital/report.php"/>
    <hyperlink ref="A84" r:id="rId141" display="http://www.dpi.inpe.br/prodesdigital/report.php"/>
    <hyperlink ref="A70" r:id="rId142" display="http://www.dpi.inpe.br/prodesdigital/report.php"/>
    <hyperlink ref="A35" r:id="rId143" display="http://www.dpi.inpe.br/prodesdigital/report.php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44"/>
  <drawing r:id="rId1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showGridLines="0" workbookViewId="0">
      <selection activeCell="I6" sqref="I6"/>
    </sheetView>
  </sheetViews>
  <sheetFormatPr defaultRowHeight="15.75" x14ac:dyDescent="0.25"/>
  <cols>
    <col min="1" max="1" width="26.85546875" style="2" customWidth="1"/>
    <col min="2" max="6" width="10.5703125" style="2" customWidth="1"/>
    <col min="7" max="7" width="12" style="2" customWidth="1"/>
    <col min="8" max="16384" width="9.140625" style="2"/>
  </cols>
  <sheetData>
    <row r="1" spans="1:7" s="76" customFormat="1" ht="53.25" customHeight="1" x14ac:dyDescent="0.25">
      <c r="F1" s="77"/>
    </row>
    <row r="3" spans="1:7" x14ac:dyDescent="0.25">
      <c r="A3" s="35" t="s">
        <v>1052</v>
      </c>
    </row>
    <row r="5" spans="1:7" s="16" customFormat="1" ht="36" customHeight="1" x14ac:dyDescent="0.25">
      <c r="A5" s="82" t="s">
        <v>0</v>
      </c>
      <c r="B5" s="83" t="s">
        <v>1054</v>
      </c>
      <c r="C5" s="83"/>
      <c r="D5" s="83"/>
      <c r="E5" s="83"/>
      <c r="F5" s="83"/>
      <c r="G5" s="41" t="s">
        <v>1055</v>
      </c>
    </row>
    <row r="6" spans="1:7" s="16" customFormat="1" ht="25.5" customHeight="1" x14ac:dyDescent="0.25">
      <c r="A6" s="82"/>
      <c r="B6" s="40">
        <v>2009</v>
      </c>
      <c r="C6" s="40">
        <v>2010</v>
      </c>
      <c r="D6" s="40">
        <v>2011</v>
      </c>
      <c r="E6" s="40">
        <v>2012</v>
      </c>
      <c r="F6" s="40">
        <v>2013</v>
      </c>
      <c r="G6" s="39">
        <v>2013</v>
      </c>
    </row>
    <row r="7" spans="1:7" s="16" customFormat="1" x14ac:dyDescent="0.25">
      <c r="A7" s="36" t="s">
        <v>1</v>
      </c>
      <c r="B7" s="37">
        <v>814132.80000000028</v>
      </c>
      <c r="C7" s="37">
        <v>774091.80000000016</v>
      </c>
      <c r="D7" s="37">
        <v>795502.29999999981</v>
      </c>
      <c r="E7" s="37">
        <v>786833.6</v>
      </c>
      <c r="F7" s="37">
        <v>687908.1</v>
      </c>
      <c r="G7" s="38">
        <v>43927.9</v>
      </c>
    </row>
    <row r="8" spans="1:7" x14ac:dyDescent="0.25">
      <c r="A8" s="29" t="s">
        <v>2</v>
      </c>
      <c r="B8" s="30">
        <v>494.3</v>
      </c>
      <c r="C8" s="30">
        <v>495.6</v>
      </c>
      <c r="D8" s="30">
        <v>468.8</v>
      </c>
      <c r="E8" s="30">
        <v>499.3</v>
      </c>
      <c r="F8" s="30">
        <v>490.2</v>
      </c>
      <c r="G8" s="31">
        <v>413.6</v>
      </c>
    </row>
    <row r="9" spans="1:7" x14ac:dyDescent="0.25">
      <c r="A9" s="32" t="s">
        <v>3</v>
      </c>
      <c r="B9" s="33">
        <v>53</v>
      </c>
      <c r="C9" s="33">
        <v>51.3</v>
      </c>
      <c r="D9" s="33">
        <v>50.8</v>
      </c>
      <c r="E9" s="33">
        <v>31.3</v>
      </c>
      <c r="F9" s="33">
        <v>43.7</v>
      </c>
      <c r="G9" s="34">
        <v>0</v>
      </c>
    </row>
    <row r="10" spans="1:7" x14ac:dyDescent="0.25">
      <c r="A10" s="29" t="s">
        <v>4</v>
      </c>
      <c r="B10" s="30">
        <v>1936.7</v>
      </c>
      <c r="C10" s="30">
        <v>1560.5</v>
      </c>
      <c r="D10" s="30">
        <v>1494</v>
      </c>
      <c r="E10" s="30">
        <v>1057.9000000000001</v>
      </c>
      <c r="F10" s="30">
        <v>1590.8</v>
      </c>
      <c r="G10" s="31">
        <v>70.5</v>
      </c>
    </row>
    <row r="11" spans="1:7" x14ac:dyDescent="0.25">
      <c r="A11" s="32" t="s">
        <v>5</v>
      </c>
      <c r="B11" s="33">
        <v>2996</v>
      </c>
      <c r="C11" s="33">
        <v>2862.2</v>
      </c>
      <c r="D11" s="33">
        <v>1527.9</v>
      </c>
      <c r="E11" s="33">
        <v>3825.2</v>
      </c>
      <c r="F11" s="33">
        <v>2163.1</v>
      </c>
      <c r="G11" s="34">
        <v>2740.6</v>
      </c>
    </row>
    <row r="12" spans="1:7" x14ac:dyDescent="0.25">
      <c r="A12" s="29" t="s">
        <v>6</v>
      </c>
      <c r="B12" s="30">
        <v>2496.9</v>
      </c>
      <c r="C12" s="30">
        <v>2484.4</v>
      </c>
      <c r="D12" s="30">
        <v>2479.9</v>
      </c>
      <c r="E12" s="30">
        <v>2473.9</v>
      </c>
      <c r="F12" s="30">
        <v>2377.4</v>
      </c>
      <c r="G12" s="31">
        <v>0</v>
      </c>
    </row>
    <row r="13" spans="1:7" x14ac:dyDescent="0.25">
      <c r="A13" s="32" t="s">
        <v>7</v>
      </c>
      <c r="B13" s="33">
        <v>17664.5</v>
      </c>
      <c r="C13" s="33">
        <v>14557.9</v>
      </c>
      <c r="D13" s="33">
        <v>11845.8</v>
      </c>
      <c r="E13" s="33">
        <v>16840.900000000001</v>
      </c>
      <c r="F13" s="33">
        <v>9001.5</v>
      </c>
      <c r="G13" s="34">
        <v>589.6</v>
      </c>
    </row>
    <row r="14" spans="1:7" x14ac:dyDescent="0.25">
      <c r="A14" s="29" t="s">
        <v>8</v>
      </c>
      <c r="B14" s="30">
        <v>64537.4</v>
      </c>
      <c r="C14" s="30">
        <v>46710.3</v>
      </c>
      <c r="D14" s="30">
        <v>47940.5</v>
      </c>
      <c r="E14" s="30">
        <v>57957.1</v>
      </c>
      <c r="F14" s="30">
        <v>30273.7</v>
      </c>
      <c r="G14" s="31">
        <v>1030.5999999999999</v>
      </c>
    </row>
    <row r="15" spans="1:7" x14ac:dyDescent="0.25">
      <c r="A15" s="32" t="s">
        <v>9</v>
      </c>
      <c r="B15" s="33">
        <v>138915.1</v>
      </c>
      <c r="C15" s="33">
        <v>146978</v>
      </c>
      <c r="D15" s="33">
        <v>145537.70000000001</v>
      </c>
      <c r="E15" s="33">
        <v>145734.5</v>
      </c>
      <c r="F15" s="33">
        <v>138401.79999999999</v>
      </c>
      <c r="G15" s="34">
        <v>1668.3</v>
      </c>
    </row>
    <row r="16" spans="1:7" x14ac:dyDescent="0.25">
      <c r="A16" s="29" t="s">
        <v>10</v>
      </c>
      <c r="B16" s="30">
        <v>5029.2</v>
      </c>
      <c r="C16" s="30">
        <v>4775.6000000000004</v>
      </c>
      <c r="D16" s="30">
        <v>2946.3</v>
      </c>
      <c r="E16" s="30">
        <v>4724.7</v>
      </c>
      <c r="F16" s="30">
        <v>4209</v>
      </c>
      <c r="G16" s="31">
        <v>136.80000000000001</v>
      </c>
    </row>
    <row r="17" spans="1:7" x14ac:dyDescent="0.25">
      <c r="A17" s="32" t="s">
        <v>11</v>
      </c>
      <c r="B17" s="33">
        <v>68.599999999999994</v>
      </c>
      <c r="C17" s="33">
        <v>75.8</v>
      </c>
      <c r="D17" s="33">
        <v>76</v>
      </c>
      <c r="E17" s="33">
        <v>64.3</v>
      </c>
      <c r="F17" s="33">
        <v>78.8</v>
      </c>
      <c r="G17" s="34">
        <v>18.399999999999999</v>
      </c>
    </row>
    <row r="18" spans="1:7" x14ac:dyDescent="0.25">
      <c r="A18" s="29" t="s">
        <v>12</v>
      </c>
      <c r="B18" s="30">
        <v>6171.4</v>
      </c>
      <c r="C18" s="30">
        <v>7284.4</v>
      </c>
      <c r="D18" s="30">
        <v>9487.2999999999993</v>
      </c>
      <c r="E18" s="30">
        <v>8278.2999999999993</v>
      </c>
      <c r="F18" s="30">
        <v>5578.8</v>
      </c>
      <c r="G18" s="31">
        <v>173.5</v>
      </c>
    </row>
    <row r="19" spans="1:7" x14ac:dyDescent="0.25">
      <c r="A19" s="32" t="s">
        <v>13</v>
      </c>
      <c r="B19" s="33">
        <v>206.1</v>
      </c>
      <c r="C19" s="33">
        <v>255.2</v>
      </c>
      <c r="D19" s="33">
        <v>8.9</v>
      </c>
      <c r="E19" s="33">
        <v>171.1</v>
      </c>
      <c r="F19" s="33">
        <v>117.7</v>
      </c>
      <c r="G19" s="34">
        <v>76.3</v>
      </c>
    </row>
    <row r="20" spans="1:7" x14ac:dyDescent="0.25">
      <c r="A20" s="29" t="s">
        <v>14</v>
      </c>
      <c r="B20" s="30">
        <v>286</v>
      </c>
      <c r="C20" s="30">
        <v>181.2</v>
      </c>
      <c r="D20" s="30">
        <v>240.6</v>
      </c>
      <c r="E20" s="30">
        <v>141.1</v>
      </c>
      <c r="F20" s="30">
        <v>219.6</v>
      </c>
      <c r="G20" s="31">
        <v>17.3</v>
      </c>
    </row>
    <row r="21" spans="1:7" x14ac:dyDescent="0.25">
      <c r="A21" s="32" t="s">
        <v>15</v>
      </c>
      <c r="B21" s="33">
        <v>14540.8</v>
      </c>
      <c r="C21" s="33">
        <v>13010.2</v>
      </c>
      <c r="D21" s="33">
        <v>14825.7</v>
      </c>
      <c r="E21" s="33">
        <v>12317</v>
      </c>
      <c r="F21" s="33">
        <v>12632.7</v>
      </c>
      <c r="G21" s="34">
        <v>719</v>
      </c>
    </row>
    <row r="22" spans="1:7" x14ac:dyDescent="0.25">
      <c r="A22" s="29" t="s">
        <v>16</v>
      </c>
      <c r="B22" s="30">
        <v>3539.9</v>
      </c>
      <c r="C22" s="30">
        <v>3503.7</v>
      </c>
      <c r="D22" s="30">
        <v>3196.2</v>
      </c>
      <c r="E22" s="30">
        <v>3604.4</v>
      </c>
      <c r="F22" s="30">
        <v>3609.2</v>
      </c>
      <c r="G22" s="31">
        <v>256.8</v>
      </c>
    </row>
    <row r="23" spans="1:7" x14ac:dyDescent="0.25">
      <c r="A23" s="32" t="s">
        <v>17</v>
      </c>
      <c r="B23" s="33">
        <v>1473.2</v>
      </c>
      <c r="C23" s="33">
        <v>1483.4</v>
      </c>
      <c r="D23" s="33">
        <v>1475.6</v>
      </c>
      <c r="E23" s="33">
        <v>1467.9</v>
      </c>
      <c r="F23" s="33">
        <v>1377.4</v>
      </c>
      <c r="G23" s="34">
        <v>235.9</v>
      </c>
    </row>
    <row r="24" spans="1:7" x14ac:dyDescent="0.25">
      <c r="A24" s="29" t="s">
        <v>18</v>
      </c>
      <c r="B24" s="30">
        <v>775.6</v>
      </c>
      <c r="C24" s="30">
        <v>768.9</v>
      </c>
      <c r="D24" s="30">
        <v>763.2</v>
      </c>
      <c r="E24" s="30">
        <v>756.4</v>
      </c>
      <c r="F24" s="30">
        <v>748.7</v>
      </c>
      <c r="G24" s="31">
        <v>0</v>
      </c>
    </row>
    <row r="25" spans="1:7" x14ac:dyDescent="0.25">
      <c r="A25" s="32" t="s">
        <v>19</v>
      </c>
      <c r="B25" s="33">
        <v>671.1</v>
      </c>
      <c r="C25" s="33">
        <v>542.9</v>
      </c>
      <c r="D25" s="33">
        <v>565.20000000000005</v>
      </c>
      <c r="E25" s="33">
        <v>695.4</v>
      </c>
      <c r="F25" s="33">
        <v>455.1</v>
      </c>
      <c r="G25" s="34">
        <v>527.70000000000005</v>
      </c>
    </row>
    <row r="26" spans="1:7" x14ac:dyDescent="0.25">
      <c r="A26" s="29" t="s">
        <v>20</v>
      </c>
      <c r="B26" s="30">
        <v>757.1</v>
      </c>
      <c r="C26" s="30">
        <v>747.2</v>
      </c>
      <c r="D26" s="30">
        <v>751.3</v>
      </c>
      <c r="E26" s="30">
        <v>766.7</v>
      </c>
      <c r="F26" s="30">
        <v>231.4</v>
      </c>
      <c r="G26" s="31">
        <v>581.29999999999995</v>
      </c>
    </row>
    <row r="27" spans="1:7" x14ac:dyDescent="0.25">
      <c r="A27" s="32" t="s">
        <v>21</v>
      </c>
      <c r="B27" s="33">
        <v>2825.8</v>
      </c>
      <c r="C27" s="33">
        <v>2849.4</v>
      </c>
      <c r="D27" s="33">
        <v>2412</v>
      </c>
      <c r="E27" s="33">
        <v>2991.7</v>
      </c>
      <c r="F27" s="33">
        <v>798.7</v>
      </c>
      <c r="G27" s="34">
        <v>605.5</v>
      </c>
    </row>
    <row r="28" spans="1:7" x14ac:dyDescent="0.25">
      <c r="A28" s="29" t="s">
        <v>22</v>
      </c>
      <c r="B28" s="30">
        <v>33.799999999999997</v>
      </c>
      <c r="C28" s="30">
        <v>34.700000000000003</v>
      </c>
      <c r="D28" s="30">
        <v>39.700000000000003</v>
      </c>
      <c r="E28" s="30">
        <v>27</v>
      </c>
      <c r="F28" s="30">
        <v>55.8</v>
      </c>
      <c r="G28" s="31">
        <v>8.3000000000000007</v>
      </c>
    </row>
    <row r="29" spans="1:7" x14ac:dyDescent="0.25">
      <c r="A29" s="32" t="s">
        <v>23</v>
      </c>
      <c r="B29" s="33">
        <v>983.4</v>
      </c>
      <c r="C29" s="33">
        <v>975</v>
      </c>
      <c r="D29" s="33">
        <v>934.1</v>
      </c>
      <c r="E29" s="33">
        <v>868.5</v>
      </c>
      <c r="F29" s="33">
        <v>940.8</v>
      </c>
      <c r="G29" s="34">
        <v>39.200000000000003</v>
      </c>
    </row>
    <row r="30" spans="1:7" x14ac:dyDescent="0.25">
      <c r="A30" s="29" t="s">
        <v>24</v>
      </c>
      <c r="B30" s="30">
        <v>32.4</v>
      </c>
      <c r="C30" s="30">
        <v>28.2</v>
      </c>
      <c r="D30" s="30">
        <v>40.299999999999997</v>
      </c>
      <c r="E30" s="30">
        <v>25</v>
      </c>
      <c r="F30" s="30">
        <v>40.5</v>
      </c>
      <c r="G30" s="31">
        <v>0</v>
      </c>
    </row>
    <row r="31" spans="1:7" x14ac:dyDescent="0.25">
      <c r="A31" s="32" t="s">
        <v>25</v>
      </c>
      <c r="B31" s="33">
        <v>231.3</v>
      </c>
      <c r="C31" s="33">
        <v>245.5</v>
      </c>
      <c r="D31" s="33">
        <v>61.2</v>
      </c>
      <c r="E31" s="33">
        <v>71.400000000000006</v>
      </c>
      <c r="F31" s="33">
        <v>142</v>
      </c>
      <c r="G31" s="34">
        <v>56.2</v>
      </c>
    </row>
    <row r="32" spans="1:7" x14ac:dyDescent="0.25">
      <c r="A32" s="29" t="s">
        <v>26</v>
      </c>
      <c r="B32" s="30">
        <v>2903.7</v>
      </c>
      <c r="C32" s="30">
        <v>3307.7</v>
      </c>
      <c r="D32" s="30">
        <v>3785.3</v>
      </c>
      <c r="E32" s="30">
        <v>2736</v>
      </c>
      <c r="F32" s="30">
        <v>3708.2</v>
      </c>
      <c r="G32" s="31">
        <v>4.9000000000000004</v>
      </c>
    </row>
    <row r="33" spans="1:7" x14ac:dyDescent="0.25">
      <c r="A33" s="32" t="s">
        <v>27</v>
      </c>
      <c r="B33" s="33">
        <v>125.4</v>
      </c>
      <c r="C33" s="33">
        <v>122.8</v>
      </c>
      <c r="D33" s="33">
        <v>120.9</v>
      </c>
      <c r="E33" s="33">
        <v>91</v>
      </c>
      <c r="F33" s="33">
        <v>173.8</v>
      </c>
      <c r="G33" s="34">
        <v>26.7</v>
      </c>
    </row>
    <row r="34" spans="1:7" x14ac:dyDescent="0.25">
      <c r="A34" s="29" t="s">
        <v>28</v>
      </c>
      <c r="B34" s="30">
        <v>871.7</v>
      </c>
      <c r="C34" s="30">
        <v>946.6</v>
      </c>
      <c r="D34" s="30">
        <v>939.1</v>
      </c>
      <c r="E34" s="30">
        <v>921.8</v>
      </c>
      <c r="F34" s="30">
        <v>825.9</v>
      </c>
      <c r="G34" s="31">
        <v>262.89999999999998</v>
      </c>
    </row>
    <row r="35" spans="1:7" x14ac:dyDescent="0.25">
      <c r="A35" s="32" t="s">
        <v>29</v>
      </c>
      <c r="B35" s="33">
        <v>4115.8999999999996</v>
      </c>
      <c r="C35" s="33">
        <v>4215.5</v>
      </c>
      <c r="D35" s="33">
        <v>4271.2</v>
      </c>
      <c r="E35" s="33">
        <v>6200.8</v>
      </c>
      <c r="F35" s="33">
        <v>3350</v>
      </c>
      <c r="G35" s="34">
        <v>1022.9</v>
      </c>
    </row>
    <row r="36" spans="1:7" x14ac:dyDescent="0.25">
      <c r="A36" s="29" t="s">
        <v>30</v>
      </c>
      <c r="B36" s="30">
        <v>230.7</v>
      </c>
      <c r="C36" s="30">
        <v>128.5</v>
      </c>
      <c r="D36" s="30">
        <v>246.4</v>
      </c>
      <c r="E36" s="30">
        <v>169.9</v>
      </c>
      <c r="F36" s="30">
        <v>237.2</v>
      </c>
      <c r="G36" s="31">
        <v>59.3</v>
      </c>
    </row>
    <row r="37" spans="1:7" x14ac:dyDescent="0.25">
      <c r="A37" s="32" t="s">
        <v>31</v>
      </c>
      <c r="B37" s="33">
        <v>484.7</v>
      </c>
      <c r="C37" s="33">
        <v>517.4</v>
      </c>
      <c r="D37" s="33">
        <v>506.7</v>
      </c>
      <c r="E37" s="33">
        <v>516.9</v>
      </c>
      <c r="F37" s="33">
        <v>289.2</v>
      </c>
      <c r="G37" s="34">
        <v>465.7</v>
      </c>
    </row>
    <row r="38" spans="1:7" x14ac:dyDescent="0.25">
      <c r="A38" s="29" t="s">
        <v>32</v>
      </c>
      <c r="B38" s="30">
        <v>891.8</v>
      </c>
      <c r="C38" s="30">
        <v>950.9</v>
      </c>
      <c r="D38" s="30">
        <v>1025</v>
      </c>
      <c r="E38" s="30">
        <v>527.1</v>
      </c>
      <c r="F38" s="30">
        <v>389.2</v>
      </c>
      <c r="G38" s="31">
        <v>8.4</v>
      </c>
    </row>
    <row r="39" spans="1:7" x14ac:dyDescent="0.25">
      <c r="A39" s="32" t="s">
        <v>33</v>
      </c>
      <c r="B39" s="33">
        <v>862.4</v>
      </c>
      <c r="C39" s="33">
        <v>869.4</v>
      </c>
      <c r="D39" s="33">
        <v>860.8</v>
      </c>
      <c r="E39" s="33">
        <v>866.9</v>
      </c>
      <c r="F39" s="33">
        <v>827.4</v>
      </c>
      <c r="G39" s="34">
        <v>448.3</v>
      </c>
    </row>
    <row r="40" spans="1:7" x14ac:dyDescent="0.25">
      <c r="A40" s="29" t="s">
        <v>34</v>
      </c>
      <c r="B40" s="30">
        <v>1317.9</v>
      </c>
      <c r="C40" s="30">
        <v>1307.3</v>
      </c>
      <c r="D40" s="30">
        <v>1311.8</v>
      </c>
      <c r="E40" s="30">
        <v>1314.4</v>
      </c>
      <c r="F40" s="30">
        <v>1313.6</v>
      </c>
      <c r="G40" s="31">
        <v>0.1</v>
      </c>
    </row>
    <row r="41" spans="1:7" x14ac:dyDescent="0.25">
      <c r="A41" s="32" t="s">
        <v>35</v>
      </c>
      <c r="B41" s="33">
        <v>39</v>
      </c>
      <c r="C41" s="33">
        <v>55.4</v>
      </c>
      <c r="D41" s="33">
        <v>36.700000000000003</v>
      </c>
      <c r="E41" s="33">
        <v>38.1</v>
      </c>
      <c r="F41" s="33">
        <v>39.5</v>
      </c>
      <c r="G41" s="34">
        <v>2.4</v>
      </c>
    </row>
    <row r="42" spans="1:7" x14ac:dyDescent="0.25">
      <c r="A42" s="29" t="s">
        <v>36</v>
      </c>
      <c r="B42" s="30">
        <v>320.7</v>
      </c>
      <c r="C42" s="30">
        <v>227.2</v>
      </c>
      <c r="D42" s="30">
        <v>341.5</v>
      </c>
      <c r="E42" s="30">
        <v>217.6</v>
      </c>
      <c r="F42" s="30">
        <v>241.3</v>
      </c>
      <c r="G42" s="31">
        <v>1.8</v>
      </c>
    </row>
    <row r="43" spans="1:7" x14ac:dyDescent="0.25">
      <c r="A43" s="32" t="s">
        <v>37</v>
      </c>
      <c r="B43" s="33">
        <v>58.8</v>
      </c>
      <c r="C43" s="33">
        <v>62.1</v>
      </c>
      <c r="D43" s="33">
        <v>80.2</v>
      </c>
      <c r="E43" s="33">
        <v>66.400000000000006</v>
      </c>
      <c r="F43" s="33">
        <v>122.6</v>
      </c>
      <c r="G43" s="34">
        <v>1.1000000000000001</v>
      </c>
    </row>
    <row r="44" spans="1:7" x14ac:dyDescent="0.25">
      <c r="A44" s="29" t="s">
        <v>38</v>
      </c>
      <c r="B44" s="30">
        <v>2091.5</v>
      </c>
      <c r="C44" s="30">
        <v>2310.3000000000002</v>
      </c>
      <c r="D44" s="30">
        <v>1675.9</v>
      </c>
      <c r="E44" s="30">
        <v>2950.7</v>
      </c>
      <c r="F44" s="30">
        <v>2216.6999999999998</v>
      </c>
      <c r="G44" s="31">
        <v>3761.7</v>
      </c>
    </row>
    <row r="45" spans="1:7" x14ac:dyDescent="0.25">
      <c r="A45" s="32" t="s">
        <v>39</v>
      </c>
      <c r="B45" s="33">
        <v>477.8</v>
      </c>
      <c r="C45" s="33">
        <v>479.8</v>
      </c>
      <c r="D45" s="33">
        <v>483.4</v>
      </c>
      <c r="E45" s="33">
        <v>433.3</v>
      </c>
      <c r="F45" s="33">
        <v>131</v>
      </c>
      <c r="G45" s="34">
        <v>372.6</v>
      </c>
    </row>
    <row r="46" spans="1:7" x14ac:dyDescent="0.25">
      <c r="A46" s="29" t="s">
        <v>40</v>
      </c>
      <c r="B46" s="30">
        <v>810.4</v>
      </c>
      <c r="C46" s="30">
        <v>794.1</v>
      </c>
      <c r="D46" s="30">
        <v>788.8</v>
      </c>
      <c r="E46" s="30">
        <v>781</v>
      </c>
      <c r="F46" s="30">
        <v>781.6</v>
      </c>
      <c r="G46" s="31">
        <v>117.1</v>
      </c>
    </row>
    <row r="47" spans="1:7" x14ac:dyDescent="0.25">
      <c r="A47" s="32" t="s">
        <v>41</v>
      </c>
      <c r="B47" s="33">
        <v>66.900000000000006</v>
      </c>
      <c r="C47" s="33">
        <v>32.6</v>
      </c>
      <c r="D47" s="33">
        <v>70.099999999999994</v>
      </c>
      <c r="E47" s="33">
        <v>42.2</v>
      </c>
      <c r="F47" s="33">
        <v>64.8</v>
      </c>
      <c r="G47" s="34">
        <v>0.3</v>
      </c>
    </row>
    <row r="48" spans="1:7" x14ac:dyDescent="0.25">
      <c r="A48" s="29" t="s">
        <v>42</v>
      </c>
      <c r="B48" s="30">
        <v>8673.5</v>
      </c>
      <c r="C48" s="30">
        <v>8488.5</v>
      </c>
      <c r="D48" s="30">
        <v>8496.5</v>
      </c>
      <c r="E48" s="30">
        <v>8512.9</v>
      </c>
      <c r="F48" s="30">
        <v>8471</v>
      </c>
      <c r="G48" s="31">
        <v>0</v>
      </c>
    </row>
    <row r="49" spans="1:7" x14ac:dyDescent="0.25">
      <c r="A49" s="32" t="s">
        <v>43</v>
      </c>
      <c r="B49" s="33">
        <v>308.60000000000002</v>
      </c>
      <c r="C49" s="33">
        <v>310.2</v>
      </c>
      <c r="D49" s="33">
        <v>299.7</v>
      </c>
      <c r="E49" s="33">
        <v>300.7</v>
      </c>
      <c r="F49" s="33">
        <v>310.39999999999998</v>
      </c>
      <c r="G49" s="34">
        <v>0</v>
      </c>
    </row>
    <row r="50" spans="1:7" x14ac:dyDescent="0.25">
      <c r="A50" s="29" t="s">
        <v>44</v>
      </c>
      <c r="B50" s="30">
        <v>2597.9</v>
      </c>
      <c r="C50" s="30">
        <v>2632.3</v>
      </c>
      <c r="D50" s="30">
        <v>1668.5</v>
      </c>
      <c r="E50" s="30">
        <v>2067.4</v>
      </c>
      <c r="F50" s="30">
        <v>2631.5</v>
      </c>
      <c r="G50" s="31">
        <v>370.6</v>
      </c>
    </row>
    <row r="51" spans="1:7" x14ac:dyDescent="0.25">
      <c r="A51" s="32" t="s">
        <v>45</v>
      </c>
      <c r="B51" s="33">
        <v>371.2</v>
      </c>
      <c r="C51" s="33">
        <v>364.2</v>
      </c>
      <c r="D51" s="33">
        <v>361.1</v>
      </c>
      <c r="E51" s="33">
        <v>307.89999999999998</v>
      </c>
      <c r="F51" s="33">
        <v>177.6</v>
      </c>
      <c r="G51" s="34">
        <v>467.1</v>
      </c>
    </row>
    <row r="52" spans="1:7" x14ac:dyDescent="0.25">
      <c r="A52" s="29" t="s">
        <v>46</v>
      </c>
      <c r="B52" s="30">
        <v>197.5</v>
      </c>
      <c r="C52" s="30">
        <v>280</v>
      </c>
      <c r="D52" s="30">
        <v>179.7</v>
      </c>
      <c r="E52" s="30">
        <v>162.6</v>
      </c>
      <c r="F52" s="30">
        <v>278.8</v>
      </c>
      <c r="G52" s="31">
        <v>69</v>
      </c>
    </row>
    <row r="53" spans="1:7" x14ac:dyDescent="0.25">
      <c r="A53" s="32" t="s">
        <v>47</v>
      </c>
      <c r="B53" s="33">
        <v>1807.7</v>
      </c>
      <c r="C53" s="33">
        <v>1899.5</v>
      </c>
      <c r="D53" s="33">
        <v>1872.5</v>
      </c>
      <c r="E53" s="33">
        <v>1537.3</v>
      </c>
      <c r="F53" s="33">
        <v>1608.1</v>
      </c>
      <c r="G53" s="34">
        <v>0</v>
      </c>
    </row>
    <row r="54" spans="1:7" x14ac:dyDescent="0.25">
      <c r="A54" s="29" t="s">
        <v>48</v>
      </c>
      <c r="B54" s="30">
        <v>271.5</v>
      </c>
      <c r="C54" s="30">
        <v>248.8</v>
      </c>
      <c r="D54" s="30">
        <v>232</v>
      </c>
      <c r="E54" s="30">
        <v>240.9</v>
      </c>
      <c r="F54" s="30">
        <v>238.1</v>
      </c>
      <c r="G54" s="31">
        <v>0</v>
      </c>
    </row>
    <row r="55" spans="1:7" x14ac:dyDescent="0.25">
      <c r="A55" s="32" t="s">
        <v>49</v>
      </c>
      <c r="B55" s="33">
        <v>10611.9</v>
      </c>
      <c r="C55" s="33">
        <v>10935.2</v>
      </c>
      <c r="D55" s="33">
        <v>10887.3</v>
      </c>
      <c r="E55" s="33">
        <v>8960.2000000000007</v>
      </c>
      <c r="F55" s="33">
        <v>7228.7</v>
      </c>
      <c r="G55" s="34">
        <v>181.1</v>
      </c>
    </row>
    <row r="56" spans="1:7" x14ac:dyDescent="0.25">
      <c r="A56" s="29" t="s">
        <v>50</v>
      </c>
      <c r="B56" s="30">
        <v>346.7</v>
      </c>
      <c r="C56" s="30">
        <v>336.1</v>
      </c>
      <c r="D56" s="30">
        <v>332</v>
      </c>
      <c r="E56" s="30">
        <v>326.5</v>
      </c>
      <c r="F56" s="30">
        <v>324.3</v>
      </c>
      <c r="G56" s="31">
        <v>45.4</v>
      </c>
    </row>
    <row r="57" spans="1:7" x14ac:dyDescent="0.25">
      <c r="A57" s="32" t="s">
        <v>51</v>
      </c>
      <c r="B57" s="33">
        <v>193.7</v>
      </c>
      <c r="C57" s="33">
        <v>179.1</v>
      </c>
      <c r="D57" s="33">
        <v>180.6</v>
      </c>
      <c r="E57" s="33">
        <v>109.3</v>
      </c>
      <c r="F57" s="33">
        <v>38.700000000000003</v>
      </c>
      <c r="G57" s="34">
        <v>0</v>
      </c>
    </row>
    <row r="58" spans="1:7" x14ac:dyDescent="0.25">
      <c r="A58" s="29" t="s">
        <v>52</v>
      </c>
      <c r="B58" s="30">
        <v>2836.9</v>
      </c>
      <c r="C58" s="30">
        <v>2846.2</v>
      </c>
      <c r="D58" s="30">
        <v>2824.7</v>
      </c>
      <c r="E58" s="30">
        <v>1424.4</v>
      </c>
      <c r="F58" s="30">
        <v>1852.1</v>
      </c>
      <c r="G58" s="31">
        <v>481.3</v>
      </c>
    </row>
    <row r="59" spans="1:7" x14ac:dyDescent="0.25">
      <c r="A59" s="32" t="s">
        <v>53</v>
      </c>
      <c r="B59" s="33">
        <v>5165.3</v>
      </c>
      <c r="C59" s="33">
        <v>3807.8</v>
      </c>
      <c r="D59" s="33">
        <v>1835.6</v>
      </c>
      <c r="E59" s="33">
        <v>4866</v>
      </c>
      <c r="F59" s="33">
        <v>2059.6</v>
      </c>
      <c r="G59" s="34">
        <v>1297.3</v>
      </c>
    </row>
    <row r="60" spans="1:7" x14ac:dyDescent="0.25">
      <c r="A60" s="29" t="s">
        <v>54</v>
      </c>
      <c r="B60" s="30">
        <v>45.6</v>
      </c>
      <c r="C60" s="30">
        <v>54.5</v>
      </c>
      <c r="D60" s="30">
        <v>56</v>
      </c>
      <c r="E60" s="30">
        <v>56.6</v>
      </c>
      <c r="F60" s="30">
        <v>87.9</v>
      </c>
      <c r="G60" s="31">
        <v>1.2</v>
      </c>
    </row>
    <row r="61" spans="1:7" x14ac:dyDescent="0.25">
      <c r="A61" s="32" t="s">
        <v>55</v>
      </c>
      <c r="B61" s="33">
        <v>1010.5</v>
      </c>
      <c r="C61" s="33">
        <v>1005.5</v>
      </c>
      <c r="D61" s="33">
        <v>1002.6</v>
      </c>
      <c r="E61" s="33">
        <v>1001.9</v>
      </c>
      <c r="F61" s="33">
        <v>996.1</v>
      </c>
      <c r="G61" s="34">
        <v>321.8</v>
      </c>
    </row>
    <row r="62" spans="1:7" x14ac:dyDescent="0.25">
      <c r="A62" s="29" t="s">
        <v>56</v>
      </c>
      <c r="B62" s="30">
        <v>76.5</v>
      </c>
      <c r="C62" s="30">
        <v>29</v>
      </c>
      <c r="D62" s="30">
        <v>91.8</v>
      </c>
      <c r="E62" s="30">
        <v>69.900000000000006</v>
      </c>
      <c r="F62" s="30">
        <v>98.1</v>
      </c>
      <c r="G62" s="31">
        <v>25.2</v>
      </c>
    </row>
    <row r="63" spans="1:7" x14ac:dyDescent="0.25">
      <c r="A63" s="32" t="s">
        <v>57</v>
      </c>
      <c r="B63" s="33">
        <v>2531.4</v>
      </c>
      <c r="C63" s="33">
        <v>2267</v>
      </c>
      <c r="D63" s="33">
        <v>2272.1999999999998</v>
      </c>
      <c r="E63" s="33">
        <v>1107.0999999999999</v>
      </c>
      <c r="F63" s="33">
        <v>2214</v>
      </c>
      <c r="G63" s="34">
        <v>25.9</v>
      </c>
    </row>
    <row r="64" spans="1:7" x14ac:dyDescent="0.25">
      <c r="A64" s="29" t="s">
        <v>58</v>
      </c>
      <c r="B64" s="30">
        <v>98</v>
      </c>
      <c r="C64" s="30">
        <v>20.399999999999999</v>
      </c>
      <c r="D64" s="30">
        <v>147.1</v>
      </c>
      <c r="E64" s="30">
        <v>87.5</v>
      </c>
      <c r="F64" s="30">
        <v>106.6</v>
      </c>
      <c r="G64" s="31">
        <v>3.3</v>
      </c>
    </row>
    <row r="65" spans="1:7" x14ac:dyDescent="0.25">
      <c r="A65" s="32" t="s">
        <v>59</v>
      </c>
      <c r="B65" s="33">
        <v>55358.3</v>
      </c>
      <c r="C65" s="33">
        <v>53335.8</v>
      </c>
      <c r="D65" s="33">
        <v>55045.599999999999</v>
      </c>
      <c r="E65" s="33">
        <v>54487.6</v>
      </c>
      <c r="F65" s="33">
        <v>55103.9</v>
      </c>
      <c r="G65" s="34">
        <v>810.3</v>
      </c>
    </row>
    <row r="66" spans="1:7" x14ac:dyDescent="0.25">
      <c r="A66" s="29" t="s">
        <v>60</v>
      </c>
      <c r="B66" s="30">
        <v>3235.9</v>
      </c>
      <c r="C66" s="30">
        <v>3217.1</v>
      </c>
      <c r="D66" s="30">
        <v>3149.2</v>
      </c>
      <c r="E66" s="30">
        <v>3146.2</v>
      </c>
      <c r="F66" s="30">
        <v>3086.5</v>
      </c>
      <c r="G66" s="31">
        <v>111.9</v>
      </c>
    </row>
    <row r="67" spans="1:7" x14ac:dyDescent="0.25">
      <c r="A67" s="32" t="s">
        <v>61</v>
      </c>
      <c r="B67" s="33">
        <v>44959.7</v>
      </c>
      <c r="C67" s="33">
        <v>44918.2</v>
      </c>
      <c r="D67" s="33">
        <v>46102.6</v>
      </c>
      <c r="E67" s="33">
        <v>45970.9</v>
      </c>
      <c r="F67" s="33">
        <v>45986.6</v>
      </c>
      <c r="G67" s="34">
        <v>709.5</v>
      </c>
    </row>
    <row r="68" spans="1:7" x14ac:dyDescent="0.25">
      <c r="A68" s="29" t="s">
        <v>62</v>
      </c>
      <c r="B68" s="30">
        <v>295.3</v>
      </c>
      <c r="C68" s="30">
        <v>264.60000000000002</v>
      </c>
      <c r="D68" s="30">
        <v>286.60000000000002</v>
      </c>
      <c r="E68" s="30">
        <v>267.5</v>
      </c>
      <c r="F68" s="30">
        <v>271.10000000000002</v>
      </c>
      <c r="G68" s="31">
        <v>264.3</v>
      </c>
    </row>
    <row r="69" spans="1:7" x14ac:dyDescent="0.25">
      <c r="A69" s="32" t="s">
        <v>63</v>
      </c>
      <c r="B69" s="33">
        <v>5381.3</v>
      </c>
      <c r="C69" s="33">
        <v>5386.6</v>
      </c>
      <c r="D69" s="33">
        <v>5192.8999999999996</v>
      </c>
      <c r="E69" s="33">
        <v>4313.7</v>
      </c>
      <c r="F69" s="33">
        <v>3662.1</v>
      </c>
      <c r="G69" s="34">
        <v>1109</v>
      </c>
    </row>
    <row r="70" spans="1:7" x14ac:dyDescent="0.25">
      <c r="A70" s="29" t="s">
        <v>64</v>
      </c>
      <c r="B70" s="30">
        <v>873.8</v>
      </c>
      <c r="C70" s="30">
        <v>875.7</v>
      </c>
      <c r="D70" s="30">
        <v>775.8</v>
      </c>
      <c r="E70" s="30">
        <v>869.6</v>
      </c>
      <c r="F70" s="30">
        <v>846.1</v>
      </c>
      <c r="G70" s="31">
        <v>507.8</v>
      </c>
    </row>
    <row r="71" spans="1:7" x14ac:dyDescent="0.25">
      <c r="A71" s="32" t="s">
        <v>65</v>
      </c>
      <c r="B71" s="33">
        <v>16</v>
      </c>
      <c r="C71" s="33">
        <v>2.5</v>
      </c>
      <c r="D71" s="33">
        <v>21</v>
      </c>
      <c r="E71" s="33">
        <v>13.8</v>
      </c>
      <c r="F71" s="33">
        <v>5.0999999999999996</v>
      </c>
      <c r="G71" s="34">
        <v>1.4</v>
      </c>
    </row>
    <row r="72" spans="1:7" x14ac:dyDescent="0.25">
      <c r="A72" s="29" t="s">
        <v>66</v>
      </c>
      <c r="B72" s="30">
        <v>72.900000000000006</v>
      </c>
      <c r="C72" s="30">
        <v>74.599999999999994</v>
      </c>
      <c r="D72" s="30">
        <v>70.599999999999994</v>
      </c>
      <c r="E72" s="30">
        <v>40.299999999999997</v>
      </c>
      <c r="F72" s="30">
        <v>117.3</v>
      </c>
      <c r="G72" s="31">
        <v>27.6</v>
      </c>
    </row>
    <row r="73" spans="1:7" x14ac:dyDescent="0.25">
      <c r="A73" s="32" t="s">
        <v>67</v>
      </c>
      <c r="B73" s="33">
        <v>6734.9</v>
      </c>
      <c r="C73" s="33">
        <v>6766.4</v>
      </c>
      <c r="D73" s="33">
        <v>6651.2</v>
      </c>
      <c r="E73" s="33">
        <v>6657.9</v>
      </c>
      <c r="F73" s="33">
        <v>6578.9</v>
      </c>
      <c r="G73" s="34">
        <v>86</v>
      </c>
    </row>
    <row r="74" spans="1:7" x14ac:dyDescent="0.25">
      <c r="A74" s="29" t="s">
        <v>68</v>
      </c>
      <c r="B74" s="30">
        <v>216.6</v>
      </c>
      <c r="C74" s="30">
        <v>239.7</v>
      </c>
      <c r="D74" s="30">
        <v>208.2</v>
      </c>
      <c r="E74" s="30">
        <v>231.4</v>
      </c>
      <c r="F74" s="30">
        <v>302.10000000000002</v>
      </c>
      <c r="G74" s="31">
        <v>121.4</v>
      </c>
    </row>
    <row r="75" spans="1:7" x14ac:dyDescent="0.25">
      <c r="A75" s="32" t="s">
        <v>69</v>
      </c>
      <c r="B75" s="33">
        <v>179.3</v>
      </c>
      <c r="C75" s="33">
        <v>222.9</v>
      </c>
      <c r="D75" s="33">
        <v>155.6</v>
      </c>
      <c r="E75" s="33">
        <v>203.5</v>
      </c>
      <c r="F75" s="33">
        <v>242.2</v>
      </c>
      <c r="G75" s="34">
        <v>48.9</v>
      </c>
    </row>
    <row r="76" spans="1:7" x14ac:dyDescent="0.25">
      <c r="A76" s="29" t="s">
        <v>70</v>
      </c>
      <c r="B76" s="30">
        <v>21.1</v>
      </c>
      <c r="C76" s="30">
        <v>10</v>
      </c>
      <c r="D76" s="30">
        <v>22.7</v>
      </c>
      <c r="E76" s="30">
        <v>16.100000000000001</v>
      </c>
      <c r="F76" s="30">
        <v>29.7</v>
      </c>
      <c r="G76" s="31">
        <v>7.2</v>
      </c>
    </row>
    <row r="77" spans="1:7" x14ac:dyDescent="0.25">
      <c r="A77" s="32" t="s">
        <v>71</v>
      </c>
      <c r="B77" s="33">
        <v>6030.5</v>
      </c>
      <c r="C77" s="33">
        <v>5750.9</v>
      </c>
      <c r="D77" s="33">
        <v>6258.7</v>
      </c>
      <c r="E77" s="33">
        <v>4848.3</v>
      </c>
      <c r="F77" s="33">
        <v>6033.3</v>
      </c>
      <c r="G77" s="34">
        <v>0.8</v>
      </c>
    </row>
    <row r="78" spans="1:7" x14ac:dyDescent="0.25">
      <c r="A78" s="29" t="s">
        <v>72</v>
      </c>
      <c r="B78" s="30">
        <v>2337</v>
      </c>
      <c r="C78" s="30">
        <v>1928.1</v>
      </c>
      <c r="D78" s="30">
        <v>3221.1</v>
      </c>
      <c r="E78" s="30">
        <v>5325</v>
      </c>
      <c r="F78" s="30">
        <v>2170.1</v>
      </c>
      <c r="G78" s="31">
        <v>526.4</v>
      </c>
    </row>
    <row r="79" spans="1:7" x14ac:dyDescent="0.25">
      <c r="A79" s="32" t="s">
        <v>73</v>
      </c>
      <c r="B79" s="33">
        <v>138.6</v>
      </c>
      <c r="C79" s="33">
        <v>137.19999999999999</v>
      </c>
      <c r="D79" s="33">
        <v>136.69999999999999</v>
      </c>
      <c r="E79" s="33">
        <v>136.30000000000001</v>
      </c>
      <c r="F79" s="33">
        <v>134.80000000000001</v>
      </c>
      <c r="G79" s="34">
        <v>74.900000000000006</v>
      </c>
    </row>
    <row r="80" spans="1:7" x14ac:dyDescent="0.25">
      <c r="A80" s="29" t="s">
        <v>74</v>
      </c>
      <c r="B80" s="30">
        <v>4852.8</v>
      </c>
      <c r="C80" s="30">
        <v>4560</v>
      </c>
      <c r="D80" s="30">
        <v>4486.3</v>
      </c>
      <c r="E80" s="30">
        <v>4652.3999999999996</v>
      </c>
      <c r="F80" s="30">
        <v>4227.3</v>
      </c>
      <c r="G80" s="31">
        <v>55.6</v>
      </c>
    </row>
    <row r="81" spans="1:7" x14ac:dyDescent="0.25">
      <c r="A81" s="32" t="s">
        <v>75</v>
      </c>
      <c r="B81" s="33">
        <v>12996.5</v>
      </c>
      <c r="C81" s="33">
        <v>8583.9</v>
      </c>
      <c r="D81" s="33">
        <v>5636.4</v>
      </c>
      <c r="E81" s="33">
        <v>12812</v>
      </c>
      <c r="F81" s="33">
        <v>4925.1000000000004</v>
      </c>
      <c r="G81" s="34">
        <v>1139.7</v>
      </c>
    </row>
    <row r="82" spans="1:7" x14ac:dyDescent="0.25">
      <c r="A82" s="29" t="s">
        <v>76</v>
      </c>
      <c r="B82" s="30">
        <v>1805.2</v>
      </c>
      <c r="C82" s="30">
        <v>1825</v>
      </c>
      <c r="D82" s="30">
        <v>1209.9000000000001</v>
      </c>
      <c r="E82" s="30">
        <v>1824.9</v>
      </c>
      <c r="F82" s="30">
        <v>1687.3</v>
      </c>
      <c r="G82" s="31">
        <v>485.7</v>
      </c>
    </row>
    <row r="83" spans="1:7" x14ac:dyDescent="0.25">
      <c r="A83" s="32" t="s">
        <v>77</v>
      </c>
      <c r="B83" s="33">
        <v>1313.9</v>
      </c>
      <c r="C83" s="33">
        <v>962.2</v>
      </c>
      <c r="D83" s="33">
        <v>1301.2</v>
      </c>
      <c r="E83" s="33">
        <v>882.6</v>
      </c>
      <c r="F83" s="33">
        <v>391.7</v>
      </c>
      <c r="G83" s="34">
        <v>0</v>
      </c>
    </row>
    <row r="84" spans="1:7" x14ac:dyDescent="0.25">
      <c r="A84" s="29" t="s">
        <v>78</v>
      </c>
      <c r="B84" s="30">
        <v>230.3</v>
      </c>
      <c r="C84" s="30">
        <v>204.1</v>
      </c>
      <c r="D84" s="30">
        <v>218.4</v>
      </c>
      <c r="E84" s="30">
        <v>214.2</v>
      </c>
      <c r="F84" s="30">
        <v>198</v>
      </c>
      <c r="G84" s="31">
        <v>93.8</v>
      </c>
    </row>
    <row r="85" spans="1:7" x14ac:dyDescent="0.25">
      <c r="A85" s="32" t="s">
        <v>79</v>
      </c>
      <c r="B85" s="33">
        <v>48.8</v>
      </c>
      <c r="C85" s="33">
        <v>46.7</v>
      </c>
      <c r="D85" s="33">
        <v>68.2</v>
      </c>
      <c r="E85" s="33">
        <v>60.2</v>
      </c>
      <c r="F85" s="33">
        <v>73.7</v>
      </c>
      <c r="G85" s="34">
        <v>4</v>
      </c>
    </row>
    <row r="86" spans="1:7" x14ac:dyDescent="0.25">
      <c r="A86" s="29" t="s">
        <v>80</v>
      </c>
      <c r="B86" s="30">
        <v>28780.3</v>
      </c>
      <c r="C86" s="30">
        <v>29016.799999999999</v>
      </c>
      <c r="D86" s="30">
        <v>29243</v>
      </c>
      <c r="E86" s="30">
        <v>29196.799999999999</v>
      </c>
      <c r="F86" s="30">
        <v>29016.5</v>
      </c>
      <c r="G86" s="31">
        <v>74.7</v>
      </c>
    </row>
    <row r="87" spans="1:7" x14ac:dyDescent="0.25">
      <c r="A87" s="32" t="s">
        <v>81</v>
      </c>
      <c r="B87" s="33">
        <v>7372.9</v>
      </c>
      <c r="C87" s="33">
        <v>7586.4</v>
      </c>
      <c r="D87" s="33">
        <v>7404.1</v>
      </c>
      <c r="E87" s="33">
        <v>7160.2</v>
      </c>
      <c r="F87" s="33">
        <v>5998.9</v>
      </c>
      <c r="G87" s="34">
        <v>1168.0999999999999</v>
      </c>
    </row>
    <row r="88" spans="1:7" x14ac:dyDescent="0.25">
      <c r="A88" s="29" t="s">
        <v>82</v>
      </c>
      <c r="B88" s="30">
        <v>20270.099999999999</v>
      </c>
      <c r="C88" s="30">
        <v>17710.8</v>
      </c>
      <c r="D88" s="30">
        <v>16873.7</v>
      </c>
      <c r="E88" s="30">
        <v>19139.099999999999</v>
      </c>
      <c r="F88" s="30">
        <v>15120.7</v>
      </c>
      <c r="G88" s="31">
        <v>1351.5</v>
      </c>
    </row>
    <row r="89" spans="1:7" x14ac:dyDescent="0.25">
      <c r="A89" s="32" t="s">
        <v>83</v>
      </c>
      <c r="B89" s="33">
        <v>2493.6</v>
      </c>
      <c r="C89" s="33">
        <v>2439.1999999999998</v>
      </c>
      <c r="D89" s="33">
        <v>2022.3</v>
      </c>
      <c r="E89" s="33">
        <v>2263.9</v>
      </c>
      <c r="F89" s="33">
        <v>2252.9</v>
      </c>
      <c r="G89" s="34">
        <v>294</v>
      </c>
    </row>
    <row r="90" spans="1:7" x14ac:dyDescent="0.25">
      <c r="A90" s="29" t="s">
        <v>84</v>
      </c>
      <c r="B90" s="30">
        <v>97041.5</v>
      </c>
      <c r="C90" s="30">
        <v>82670.2</v>
      </c>
      <c r="D90" s="30">
        <v>96839</v>
      </c>
      <c r="E90" s="30">
        <v>83476.399999999994</v>
      </c>
      <c r="F90" s="30">
        <v>66742.100000000006</v>
      </c>
      <c r="G90" s="31">
        <v>1768.6</v>
      </c>
    </row>
    <row r="91" spans="1:7" x14ac:dyDescent="0.25">
      <c r="A91" s="32" t="s">
        <v>85</v>
      </c>
      <c r="B91" s="33">
        <v>39.200000000000003</v>
      </c>
      <c r="C91" s="33">
        <v>25.2</v>
      </c>
      <c r="D91" s="33">
        <v>59.8</v>
      </c>
      <c r="E91" s="33">
        <v>29.8</v>
      </c>
      <c r="F91" s="33">
        <v>46.2</v>
      </c>
      <c r="G91" s="34">
        <v>0.3</v>
      </c>
    </row>
    <row r="92" spans="1:7" x14ac:dyDescent="0.25">
      <c r="A92" s="29" t="s">
        <v>86</v>
      </c>
      <c r="B92" s="30">
        <v>9338.5</v>
      </c>
      <c r="C92" s="30">
        <v>9358.7999999999993</v>
      </c>
      <c r="D92" s="30">
        <v>9422.1</v>
      </c>
      <c r="E92" s="30">
        <v>9417.9</v>
      </c>
      <c r="F92" s="30">
        <v>9501.2999999999993</v>
      </c>
      <c r="G92" s="31">
        <v>3.6</v>
      </c>
    </row>
    <row r="93" spans="1:7" x14ac:dyDescent="0.25">
      <c r="A93" s="32" t="s">
        <v>87</v>
      </c>
      <c r="B93" s="33">
        <v>3819.2</v>
      </c>
      <c r="C93" s="33">
        <v>5936.9</v>
      </c>
      <c r="D93" s="33">
        <v>6673.5</v>
      </c>
      <c r="E93" s="33">
        <v>4707</v>
      </c>
      <c r="F93" s="33">
        <v>2659.2</v>
      </c>
      <c r="G93" s="34">
        <v>0</v>
      </c>
    </row>
    <row r="94" spans="1:7" x14ac:dyDescent="0.25">
      <c r="A94" s="29" t="s">
        <v>88</v>
      </c>
      <c r="B94" s="30">
        <v>148.30000000000001</v>
      </c>
      <c r="C94" s="30">
        <v>143.80000000000001</v>
      </c>
      <c r="D94" s="30">
        <v>142.69999999999999</v>
      </c>
      <c r="E94" s="30">
        <v>121.7</v>
      </c>
      <c r="F94" s="30">
        <v>138.9</v>
      </c>
      <c r="G94" s="31">
        <v>25.6</v>
      </c>
    </row>
    <row r="95" spans="1:7" x14ac:dyDescent="0.25">
      <c r="A95" s="32" t="s">
        <v>89</v>
      </c>
      <c r="B95" s="33">
        <v>10696.2</v>
      </c>
      <c r="C95" s="33">
        <v>10029.299999999999</v>
      </c>
      <c r="D95" s="33">
        <v>10294.4</v>
      </c>
      <c r="E95" s="33">
        <v>7264.8</v>
      </c>
      <c r="F95" s="33">
        <v>7623.6</v>
      </c>
      <c r="G95" s="34">
        <v>36</v>
      </c>
    </row>
    <row r="96" spans="1:7" x14ac:dyDescent="0.25">
      <c r="A96" s="29" t="s">
        <v>90</v>
      </c>
      <c r="B96" s="30">
        <v>5588.3</v>
      </c>
      <c r="C96" s="30">
        <v>5574.9</v>
      </c>
      <c r="D96" s="30">
        <v>5581.1</v>
      </c>
      <c r="E96" s="30">
        <v>5577.1</v>
      </c>
      <c r="F96" s="30">
        <v>5566.8</v>
      </c>
      <c r="G96" s="31">
        <v>1.8</v>
      </c>
    </row>
    <row r="97" spans="1:7" x14ac:dyDescent="0.25">
      <c r="A97" s="32" t="s">
        <v>91</v>
      </c>
      <c r="B97" s="33">
        <v>333.3</v>
      </c>
      <c r="C97" s="33">
        <v>331.8</v>
      </c>
      <c r="D97" s="33">
        <v>330.2</v>
      </c>
      <c r="E97" s="33">
        <v>329</v>
      </c>
      <c r="F97" s="33">
        <v>326.10000000000002</v>
      </c>
      <c r="G97" s="34">
        <v>0</v>
      </c>
    </row>
    <row r="98" spans="1:7" x14ac:dyDescent="0.25">
      <c r="A98" s="29" t="s">
        <v>92</v>
      </c>
      <c r="B98" s="30">
        <v>40.700000000000003</v>
      </c>
      <c r="C98" s="30">
        <v>45.8</v>
      </c>
      <c r="D98" s="30">
        <v>49.3</v>
      </c>
      <c r="E98" s="30">
        <v>47.6</v>
      </c>
      <c r="F98" s="30">
        <v>50.2</v>
      </c>
      <c r="G98" s="31">
        <v>3.7</v>
      </c>
    </row>
    <row r="99" spans="1:7" x14ac:dyDescent="0.25">
      <c r="A99" s="32" t="s">
        <v>93</v>
      </c>
      <c r="B99" s="33">
        <v>368.8</v>
      </c>
      <c r="C99" s="33">
        <v>356.4</v>
      </c>
      <c r="D99" s="33">
        <v>352.3</v>
      </c>
      <c r="E99" s="33">
        <v>349.1</v>
      </c>
      <c r="F99" s="33">
        <v>330</v>
      </c>
      <c r="G99" s="34">
        <v>63.9</v>
      </c>
    </row>
    <row r="100" spans="1:7" x14ac:dyDescent="0.25">
      <c r="A100" s="29" t="s">
        <v>94</v>
      </c>
      <c r="B100" s="30">
        <v>5466.6</v>
      </c>
      <c r="C100" s="30">
        <v>5049.6000000000004</v>
      </c>
      <c r="D100" s="30">
        <v>4126.2</v>
      </c>
      <c r="E100" s="30">
        <v>5275.9</v>
      </c>
      <c r="F100" s="30">
        <v>2458.6999999999998</v>
      </c>
      <c r="G100" s="31">
        <v>0.1</v>
      </c>
    </row>
    <row r="101" spans="1:7" x14ac:dyDescent="0.25">
      <c r="A101" s="32" t="s">
        <v>95</v>
      </c>
      <c r="B101" s="33">
        <v>592.9</v>
      </c>
      <c r="C101" s="33">
        <v>614.29999999999995</v>
      </c>
      <c r="D101" s="33">
        <v>495.6</v>
      </c>
      <c r="E101" s="33">
        <v>614.4</v>
      </c>
      <c r="F101" s="33">
        <v>575.29999999999995</v>
      </c>
      <c r="G101" s="34">
        <v>462.6</v>
      </c>
    </row>
    <row r="102" spans="1:7" x14ac:dyDescent="0.25">
      <c r="A102" s="29" t="s">
        <v>96</v>
      </c>
      <c r="B102" s="30">
        <v>11216.3</v>
      </c>
      <c r="C102" s="30">
        <v>10825.2</v>
      </c>
      <c r="D102" s="30">
        <v>19652.599999999999</v>
      </c>
      <c r="E102" s="30">
        <v>13510.5</v>
      </c>
      <c r="F102" s="30">
        <v>12350.2</v>
      </c>
      <c r="G102" s="31">
        <v>845.9</v>
      </c>
    </row>
    <row r="103" spans="1:7" x14ac:dyDescent="0.25">
      <c r="A103" s="32" t="s">
        <v>97</v>
      </c>
      <c r="B103" s="33">
        <v>8189.2</v>
      </c>
      <c r="C103" s="33">
        <v>5844.6</v>
      </c>
      <c r="D103" s="33">
        <v>8117.3</v>
      </c>
      <c r="E103" s="33">
        <v>5963.1</v>
      </c>
      <c r="F103" s="33">
        <v>6607.6</v>
      </c>
      <c r="G103" s="34">
        <v>1453.8</v>
      </c>
    </row>
    <row r="104" spans="1:7" x14ac:dyDescent="0.25">
      <c r="A104" s="29" t="s">
        <v>98</v>
      </c>
      <c r="B104" s="30">
        <v>5790</v>
      </c>
      <c r="C104" s="30">
        <v>5957.8</v>
      </c>
      <c r="D104" s="30">
        <v>4568</v>
      </c>
      <c r="E104" s="30">
        <v>4891</v>
      </c>
      <c r="F104" s="30">
        <v>6713.8</v>
      </c>
      <c r="G104" s="31">
        <v>1551.1</v>
      </c>
    </row>
    <row r="105" spans="1:7" x14ac:dyDescent="0.25">
      <c r="A105" s="32" t="s">
        <v>99</v>
      </c>
      <c r="B105" s="33">
        <v>31.5</v>
      </c>
      <c r="C105" s="33">
        <v>51</v>
      </c>
      <c r="D105" s="33">
        <v>31.2</v>
      </c>
      <c r="E105" s="33">
        <v>41.5</v>
      </c>
      <c r="F105" s="33">
        <v>30.6</v>
      </c>
      <c r="G105" s="34">
        <v>8</v>
      </c>
    </row>
    <row r="106" spans="1:7" x14ac:dyDescent="0.25">
      <c r="A106" s="29" t="s">
        <v>100</v>
      </c>
      <c r="B106" s="30">
        <v>114.1</v>
      </c>
      <c r="C106" s="30">
        <v>133.19999999999999</v>
      </c>
      <c r="D106" s="30">
        <v>53.1</v>
      </c>
      <c r="E106" s="30">
        <v>65.8</v>
      </c>
      <c r="F106" s="30">
        <v>79.3</v>
      </c>
      <c r="G106" s="31">
        <v>58.7</v>
      </c>
    </row>
    <row r="107" spans="1:7" x14ac:dyDescent="0.25">
      <c r="A107" s="32" t="s">
        <v>101</v>
      </c>
      <c r="B107" s="33">
        <v>471.2</v>
      </c>
      <c r="C107" s="33">
        <v>468.9</v>
      </c>
      <c r="D107" s="33">
        <v>467.7</v>
      </c>
      <c r="E107" s="33">
        <v>465.3</v>
      </c>
      <c r="F107" s="33">
        <v>462.4</v>
      </c>
      <c r="G107" s="34">
        <v>0</v>
      </c>
    </row>
    <row r="108" spans="1:7" x14ac:dyDescent="0.25">
      <c r="A108" s="29" t="s">
        <v>102</v>
      </c>
      <c r="B108" s="30">
        <v>623.20000000000005</v>
      </c>
      <c r="C108" s="30">
        <v>614.4</v>
      </c>
      <c r="D108" s="30">
        <v>616.1</v>
      </c>
      <c r="E108" s="30">
        <v>614.20000000000005</v>
      </c>
      <c r="F108" s="30">
        <v>600.6</v>
      </c>
      <c r="G108" s="31">
        <v>7.5</v>
      </c>
    </row>
    <row r="109" spans="1:7" x14ac:dyDescent="0.25">
      <c r="A109" s="32" t="s">
        <v>103</v>
      </c>
      <c r="B109" s="33">
        <v>2920.8</v>
      </c>
      <c r="C109" s="33">
        <v>2864</v>
      </c>
      <c r="D109" s="33">
        <v>2829.5</v>
      </c>
      <c r="E109" s="33">
        <v>1043.4000000000001</v>
      </c>
      <c r="F109" s="33">
        <v>2520</v>
      </c>
      <c r="G109" s="34">
        <v>0</v>
      </c>
    </row>
    <row r="110" spans="1:7" x14ac:dyDescent="0.25">
      <c r="A110" s="29" t="s">
        <v>104</v>
      </c>
      <c r="B110" s="30">
        <v>5242.3</v>
      </c>
      <c r="C110" s="30">
        <v>4488.1000000000004</v>
      </c>
      <c r="D110" s="30">
        <v>4471.1000000000004</v>
      </c>
      <c r="E110" s="30">
        <v>5040</v>
      </c>
      <c r="F110" s="30">
        <v>2918.3</v>
      </c>
      <c r="G110" s="31">
        <v>47.8</v>
      </c>
    </row>
    <row r="111" spans="1:7" x14ac:dyDescent="0.25">
      <c r="A111" s="32" t="s">
        <v>105</v>
      </c>
      <c r="B111" s="33">
        <v>114.3</v>
      </c>
      <c r="C111" s="33">
        <v>114.3</v>
      </c>
      <c r="D111" s="33">
        <v>82.2</v>
      </c>
      <c r="E111" s="33">
        <v>138.1</v>
      </c>
      <c r="F111" s="33">
        <v>94.8</v>
      </c>
      <c r="G111" s="34">
        <v>20.9</v>
      </c>
    </row>
    <row r="112" spans="1:7" x14ac:dyDescent="0.25">
      <c r="A112" s="29" t="s">
        <v>106</v>
      </c>
      <c r="B112" s="30">
        <v>454.9</v>
      </c>
      <c r="C112" s="30">
        <v>484.1</v>
      </c>
      <c r="D112" s="30">
        <v>474.2</v>
      </c>
      <c r="E112" s="30">
        <v>474.1</v>
      </c>
      <c r="F112" s="30">
        <v>179.6</v>
      </c>
      <c r="G112" s="31">
        <v>299.7</v>
      </c>
    </row>
    <row r="113" spans="1:7" x14ac:dyDescent="0.25">
      <c r="A113" s="32" t="s">
        <v>107</v>
      </c>
      <c r="B113" s="33">
        <v>71.099999999999994</v>
      </c>
      <c r="C113" s="33">
        <v>100</v>
      </c>
      <c r="D113" s="33">
        <v>91.1</v>
      </c>
      <c r="E113" s="33">
        <v>52</v>
      </c>
      <c r="F113" s="33">
        <v>99.1</v>
      </c>
      <c r="G113" s="34">
        <v>19.600000000000001</v>
      </c>
    </row>
    <row r="114" spans="1:7" x14ac:dyDescent="0.25">
      <c r="A114" s="29" t="s">
        <v>108</v>
      </c>
      <c r="B114" s="30">
        <v>2.4</v>
      </c>
      <c r="C114" s="30">
        <v>4.2</v>
      </c>
      <c r="D114" s="30">
        <v>0</v>
      </c>
      <c r="E114" s="30">
        <v>4.3</v>
      </c>
      <c r="F114" s="30">
        <v>5.7</v>
      </c>
      <c r="G114" s="31">
        <v>28.2</v>
      </c>
    </row>
    <row r="115" spans="1:7" x14ac:dyDescent="0.25">
      <c r="A115" s="32" t="s">
        <v>109</v>
      </c>
      <c r="B115" s="33">
        <v>95.6</v>
      </c>
      <c r="C115" s="33">
        <v>47.6</v>
      </c>
      <c r="D115" s="33">
        <v>114.4</v>
      </c>
      <c r="E115" s="33">
        <v>77.400000000000006</v>
      </c>
      <c r="F115" s="33">
        <v>157.5</v>
      </c>
      <c r="G115" s="34">
        <v>20.8</v>
      </c>
    </row>
    <row r="116" spans="1:7" x14ac:dyDescent="0.25">
      <c r="A116" s="29" t="s">
        <v>110</v>
      </c>
      <c r="B116" s="30">
        <v>113.2</v>
      </c>
      <c r="C116" s="30">
        <v>114.9</v>
      </c>
      <c r="D116" s="30">
        <v>114.9</v>
      </c>
      <c r="E116" s="30">
        <v>35.5</v>
      </c>
      <c r="F116" s="30">
        <v>51.2</v>
      </c>
      <c r="G116" s="31">
        <v>0</v>
      </c>
    </row>
    <row r="117" spans="1:7" x14ac:dyDescent="0.25">
      <c r="A117" s="32" t="s">
        <v>111</v>
      </c>
      <c r="B117" s="33">
        <v>2046.5</v>
      </c>
      <c r="C117" s="33">
        <v>1997.5</v>
      </c>
      <c r="D117" s="33">
        <v>1957.5</v>
      </c>
      <c r="E117" s="33">
        <v>1944.4</v>
      </c>
      <c r="F117" s="33">
        <v>1924.9</v>
      </c>
      <c r="G117" s="34">
        <v>49</v>
      </c>
    </row>
    <row r="118" spans="1:7" x14ac:dyDescent="0.25">
      <c r="A118" s="29" t="s">
        <v>112</v>
      </c>
      <c r="B118" s="30">
        <v>24.8</v>
      </c>
      <c r="C118" s="30">
        <v>6.6</v>
      </c>
      <c r="D118" s="30">
        <v>32.799999999999997</v>
      </c>
      <c r="E118" s="30">
        <v>27.4</v>
      </c>
      <c r="F118" s="30">
        <v>44.4</v>
      </c>
      <c r="G118" s="31">
        <v>0</v>
      </c>
    </row>
    <row r="119" spans="1:7" x14ac:dyDescent="0.25">
      <c r="A119" s="32" t="s">
        <v>113</v>
      </c>
      <c r="B119" s="33">
        <v>3679.3</v>
      </c>
      <c r="C119" s="33">
        <v>3661.6</v>
      </c>
      <c r="D119" s="33">
        <v>3624.6</v>
      </c>
      <c r="E119" s="33">
        <v>3604.5</v>
      </c>
      <c r="F119" s="33">
        <v>3537.4</v>
      </c>
      <c r="G119" s="34">
        <v>64.900000000000006</v>
      </c>
    </row>
    <row r="120" spans="1:7" x14ac:dyDescent="0.25">
      <c r="A120" s="29" t="s">
        <v>114</v>
      </c>
      <c r="B120" s="30">
        <v>12009.6</v>
      </c>
      <c r="C120" s="30">
        <v>13304</v>
      </c>
      <c r="D120" s="30">
        <v>12007.8</v>
      </c>
      <c r="E120" s="30">
        <v>10007.200000000001</v>
      </c>
      <c r="F120" s="30">
        <v>7839.4</v>
      </c>
      <c r="G120" s="31">
        <v>3887.8</v>
      </c>
    </row>
    <row r="121" spans="1:7" x14ac:dyDescent="0.25">
      <c r="A121" s="32" t="s">
        <v>115</v>
      </c>
      <c r="B121" s="33">
        <v>39.4</v>
      </c>
      <c r="C121" s="33">
        <v>49.7</v>
      </c>
      <c r="D121" s="33">
        <v>21.8</v>
      </c>
      <c r="E121" s="33">
        <v>55</v>
      </c>
      <c r="F121" s="33">
        <v>53.9</v>
      </c>
      <c r="G121" s="34">
        <v>8.8000000000000007</v>
      </c>
    </row>
    <row r="122" spans="1:7" x14ac:dyDescent="0.25">
      <c r="A122" s="29" t="s">
        <v>116</v>
      </c>
      <c r="B122" s="30">
        <v>169.8</v>
      </c>
      <c r="C122" s="30">
        <v>176.3</v>
      </c>
      <c r="D122" s="30">
        <v>173</v>
      </c>
      <c r="E122" s="30">
        <v>138.80000000000001</v>
      </c>
      <c r="F122" s="30">
        <v>111.1</v>
      </c>
      <c r="G122" s="31">
        <v>96.9</v>
      </c>
    </row>
    <row r="123" spans="1:7" x14ac:dyDescent="0.25">
      <c r="A123" s="32" t="s">
        <v>117</v>
      </c>
      <c r="B123" s="33">
        <v>298.89999999999998</v>
      </c>
      <c r="C123" s="33">
        <v>327.5</v>
      </c>
      <c r="D123" s="33">
        <v>312.60000000000002</v>
      </c>
      <c r="E123" s="33">
        <v>256.7</v>
      </c>
      <c r="F123" s="33">
        <v>178.4</v>
      </c>
      <c r="G123" s="34">
        <v>313.5</v>
      </c>
    </row>
    <row r="124" spans="1:7" x14ac:dyDescent="0.25">
      <c r="A124" s="29" t="s">
        <v>118</v>
      </c>
      <c r="B124" s="30">
        <v>123.6</v>
      </c>
      <c r="C124" s="30">
        <v>117.5</v>
      </c>
      <c r="D124" s="30">
        <v>114.6</v>
      </c>
      <c r="E124" s="30">
        <v>113.7</v>
      </c>
      <c r="F124" s="30">
        <v>109.5</v>
      </c>
      <c r="G124" s="31">
        <v>0</v>
      </c>
    </row>
    <row r="125" spans="1:7" x14ac:dyDescent="0.25">
      <c r="A125" s="32" t="s">
        <v>119</v>
      </c>
      <c r="B125" s="33">
        <v>257.8</v>
      </c>
      <c r="C125" s="33">
        <v>88.7</v>
      </c>
      <c r="D125" s="33">
        <v>286.2</v>
      </c>
      <c r="E125" s="33">
        <v>155.69999999999999</v>
      </c>
      <c r="F125" s="33">
        <v>146.6</v>
      </c>
      <c r="G125" s="34">
        <v>35.9</v>
      </c>
    </row>
    <row r="126" spans="1:7" x14ac:dyDescent="0.25">
      <c r="A126" s="29" t="s">
        <v>120</v>
      </c>
      <c r="B126" s="30">
        <v>60987.3</v>
      </c>
      <c r="C126" s="30">
        <v>59390.7</v>
      </c>
      <c r="D126" s="30">
        <v>62262.400000000001</v>
      </c>
      <c r="E126" s="30">
        <v>62175.3</v>
      </c>
      <c r="F126" s="30">
        <v>61444.3</v>
      </c>
      <c r="G126" s="31">
        <v>939</v>
      </c>
    </row>
    <row r="127" spans="1:7" x14ac:dyDescent="0.25">
      <c r="A127" s="32" t="s">
        <v>121</v>
      </c>
      <c r="B127" s="33">
        <v>24.6</v>
      </c>
      <c r="C127" s="33">
        <v>44.4</v>
      </c>
      <c r="D127" s="33">
        <v>36.5</v>
      </c>
      <c r="E127" s="33">
        <v>32</v>
      </c>
      <c r="F127" s="33">
        <v>57.9</v>
      </c>
      <c r="G127" s="34">
        <v>0.1</v>
      </c>
    </row>
    <row r="128" spans="1:7" x14ac:dyDescent="0.25">
      <c r="A128" s="29" t="s">
        <v>122</v>
      </c>
      <c r="B128" s="30">
        <v>399.9</v>
      </c>
      <c r="C128" s="30">
        <v>396.1</v>
      </c>
      <c r="D128" s="30">
        <v>394.8</v>
      </c>
      <c r="E128" s="30">
        <v>391.7</v>
      </c>
      <c r="F128" s="30">
        <v>341.9</v>
      </c>
      <c r="G128" s="31">
        <v>29.2</v>
      </c>
    </row>
    <row r="129" spans="1:7" x14ac:dyDescent="0.25">
      <c r="A129" s="32" t="s">
        <v>123</v>
      </c>
      <c r="B129" s="33">
        <v>56.9</v>
      </c>
      <c r="C129" s="33">
        <v>65.5</v>
      </c>
      <c r="D129" s="33">
        <v>64.5</v>
      </c>
      <c r="E129" s="33">
        <v>37.9</v>
      </c>
      <c r="F129" s="33">
        <v>69.599999999999994</v>
      </c>
      <c r="G129" s="34">
        <v>11.3</v>
      </c>
    </row>
    <row r="130" spans="1:7" x14ac:dyDescent="0.25">
      <c r="A130" s="29" t="s">
        <v>124</v>
      </c>
      <c r="B130" s="30">
        <v>248.7</v>
      </c>
      <c r="C130" s="30">
        <v>272</v>
      </c>
      <c r="D130" s="30">
        <v>247.1</v>
      </c>
      <c r="E130" s="30">
        <v>281.7</v>
      </c>
      <c r="F130" s="30">
        <v>236.7</v>
      </c>
      <c r="G130" s="31">
        <v>81.400000000000006</v>
      </c>
    </row>
    <row r="131" spans="1:7" x14ac:dyDescent="0.25">
      <c r="A131" s="32" t="s">
        <v>125</v>
      </c>
      <c r="B131" s="33">
        <v>196.1</v>
      </c>
      <c r="C131" s="33">
        <v>190.8</v>
      </c>
      <c r="D131" s="33">
        <v>185.7</v>
      </c>
      <c r="E131" s="33">
        <v>179</v>
      </c>
      <c r="F131" s="33">
        <v>183.2</v>
      </c>
      <c r="G131" s="34">
        <v>116.1</v>
      </c>
    </row>
    <row r="132" spans="1:7" x14ac:dyDescent="0.25">
      <c r="A132" s="29" t="s">
        <v>126</v>
      </c>
      <c r="B132" s="30">
        <v>143.1</v>
      </c>
      <c r="C132" s="30">
        <v>55.2</v>
      </c>
      <c r="D132" s="30">
        <v>175.2</v>
      </c>
      <c r="E132" s="30">
        <v>116.1</v>
      </c>
      <c r="F132" s="30">
        <v>156.6</v>
      </c>
      <c r="G132" s="31">
        <v>32.200000000000003</v>
      </c>
    </row>
    <row r="133" spans="1:7" x14ac:dyDescent="0.25">
      <c r="A133" s="32" t="s">
        <v>127</v>
      </c>
      <c r="B133" s="33">
        <v>1225</v>
      </c>
      <c r="C133" s="33">
        <v>1220.9000000000001</v>
      </c>
      <c r="D133" s="33">
        <v>704.2</v>
      </c>
      <c r="E133" s="33">
        <v>1075.4000000000001</v>
      </c>
      <c r="F133" s="33">
        <v>1174.5999999999999</v>
      </c>
      <c r="G133" s="34">
        <v>115.9</v>
      </c>
    </row>
    <row r="134" spans="1:7" x14ac:dyDescent="0.25">
      <c r="A134" s="29" t="s">
        <v>128</v>
      </c>
      <c r="B134" s="30">
        <v>143.30000000000001</v>
      </c>
      <c r="C134" s="30">
        <v>143.19999999999999</v>
      </c>
      <c r="D134" s="30">
        <v>143.19999999999999</v>
      </c>
      <c r="E134" s="30">
        <v>143.19999999999999</v>
      </c>
      <c r="F134" s="30">
        <v>142.19999999999999</v>
      </c>
      <c r="G134" s="31">
        <v>0</v>
      </c>
    </row>
    <row r="135" spans="1:7" x14ac:dyDescent="0.25">
      <c r="A135" s="32" t="s">
        <v>129</v>
      </c>
      <c r="B135" s="33">
        <v>9379.2000000000007</v>
      </c>
      <c r="C135" s="33">
        <v>11193.8</v>
      </c>
      <c r="D135" s="33">
        <v>13109.9</v>
      </c>
      <c r="E135" s="33">
        <v>12448.5</v>
      </c>
      <c r="F135" s="33">
        <v>8491.4</v>
      </c>
      <c r="G135" s="34">
        <v>387.3</v>
      </c>
    </row>
    <row r="136" spans="1:7" x14ac:dyDescent="0.25">
      <c r="A136" s="29" t="s">
        <v>130</v>
      </c>
      <c r="B136" s="30">
        <v>647.70000000000005</v>
      </c>
      <c r="C136" s="30">
        <v>647.9</v>
      </c>
      <c r="D136" s="30">
        <v>634.20000000000005</v>
      </c>
      <c r="E136" s="30">
        <v>634.4</v>
      </c>
      <c r="F136" s="30">
        <v>197.1</v>
      </c>
      <c r="G136" s="31">
        <v>730.9</v>
      </c>
    </row>
    <row r="137" spans="1:7" x14ac:dyDescent="0.25">
      <c r="A137" s="32" t="s">
        <v>131</v>
      </c>
      <c r="B137" s="33">
        <v>2331.5</v>
      </c>
      <c r="C137" s="33">
        <v>1903.8</v>
      </c>
      <c r="D137" s="33">
        <v>2136.6</v>
      </c>
      <c r="E137" s="33">
        <v>998.6</v>
      </c>
      <c r="F137" s="33">
        <v>1970.3</v>
      </c>
      <c r="G137" s="34">
        <v>0</v>
      </c>
    </row>
    <row r="138" spans="1:7" x14ac:dyDescent="0.25">
      <c r="A138" s="29" t="s">
        <v>132</v>
      </c>
      <c r="B138" s="30">
        <v>18</v>
      </c>
      <c r="C138" s="30">
        <v>30.5</v>
      </c>
      <c r="D138" s="30">
        <v>23.1</v>
      </c>
      <c r="E138" s="30">
        <v>19.5</v>
      </c>
      <c r="F138" s="30">
        <v>34.1</v>
      </c>
      <c r="G138" s="31">
        <v>0</v>
      </c>
    </row>
    <row r="139" spans="1:7" x14ac:dyDescent="0.25">
      <c r="A139" s="32" t="s">
        <v>133</v>
      </c>
      <c r="B139" s="33">
        <v>761.2</v>
      </c>
      <c r="C139" s="33">
        <v>769.6</v>
      </c>
      <c r="D139" s="33">
        <v>747.1</v>
      </c>
      <c r="E139" s="33">
        <v>575.20000000000005</v>
      </c>
      <c r="F139" s="33">
        <v>519.29999999999995</v>
      </c>
      <c r="G139" s="34">
        <v>389.4</v>
      </c>
    </row>
    <row r="140" spans="1:7" x14ac:dyDescent="0.25">
      <c r="A140" s="29" t="s">
        <v>134</v>
      </c>
      <c r="B140" s="30">
        <v>2257.9</v>
      </c>
      <c r="C140" s="30">
        <v>2160.9</v>
      </c>
      <c r="D140" s="30">
        <v>2082.3000000000002</v>
      </c>
      <c r="E140" s="30">
        <v>444.5</v>
      </c>
      <c r="F140" s="30">
        <v>1926.6</v>
      </c>
      <c r="G140" s="31">
        <v>0.4</v>
      </c>
    </row>
    <row r="141" spans="1:7" x14ac:dyDescent="0.25">
      <c r="A141" s="32" t="s">
        <v>135</v>
      </c>
      <c r="B141" s="33">
        <v>154.19999999999999</v>
      </c>
      <c r="C141" s="33">
        <v>159.6</v>
      </c>
      <c r="D141" s="33">
        <v>29</v>
      </c>
      <c r="E141" s="33">
        <v>67.900000000000006</v>
      </c>
      <c r="F141" s="33">
        <v>63.1</v>
      </c>
      <c r="G141" s="34">
        <v>20.8</v>
      </c>
    </row>
    <row r="142" spans="1:7" x14ac:dyDescent="0.25">
      <c r="A142" s="29" t="s">
        <v>136</v>
      </c>
      <c r="B142" s="30">
        <v>10839.9</v>
      </c>
      <c r="C142" s="30">
        <v>10220.299999999999</v>
      </c>
      <c r="D142" s="30">
        <v>10757.4</v>
      </c>
      <c r="E142" s="30">
        <v>10268.6</v>
      </c>
      <c r="F142" s="30">
        <v>10143.299999999999</v>
      </c>
      <c r="G142" s="31">
        <v>102</v>
      </c>
    </row>
    <row r="143" spans="1:7" x14ac:dyDescent="0.25">
      <c r="A143" s="32" t="s">
        <v>137</v>
      </c>
      <c r="B143" s="33">
        <v>234.3</v>
      </c>
      <c r="C143" s="33">
        <v>231.2</v>
      </c>
      <c r="D143" s="33">
        <v>228.8</v>
      </c>
      <c r="E143" s="33">
        <v>228.8</v>
      </c>
      <c r="F143" s="33">
        <v>224.4</v>
      </c>
      <c r="G143" s="34">
        <v>7.6</v>
      </c>
    </row>
    <row r="144" spans="1:7" x14ac:dyDescent="0.25">
      <c r="A144" s="29" t="s">
        <v>138</v>
      </c>
      <c r="B144" s="30">
        <v>355.7</v>
      </c>
      <c r="C144" s="30">
        <v>850</v>
      </c>
      <c r="D144" s="30">
        <v>840.9</v>
      </c>
      <c r="E144" s="30">
        <v>832.2</v>
      </c>
      <c r="F144" s="30">
        <v>278.2</v>
      </c>
      <c r="G144" s="31">
        <v>478.1</v>
      </c>
    </row>
    <row r="145" spans="1:7" x14ac:dyDescent="0.25">
      <c r="A145" s="32" t="s">
        <v>139</v>
      </c>
      <c r="B145" s="33">
        <v>1535</v>
      </c>
      <c r="C145" s="33">
        <v>1687.1</v>
      </c>
      <c r="D145" s="33">
        <v>1649.8</v>
      </c>
      <c r="E145" s="33">
        <v>1604</v>
      </c>
      <c r="F145" s="33">
        <v>1115</v>
      </c>
      <c r="G145" s="34">
        <v>0</v>
      </c>
    </row>
    <row r="146" spans="1:7" x14ac:dyDescent="0.25">
      <c r="A146" s="29" t="s">
        <v>140</v>
      </c>
      <c r="B146" s="30">
        <v>7346.8</v>
      </c>
      <c r="C146" s="30">
        <v>7614.1</v>
      </c>
      <c r="D146" s="30">
        <v>7453.4</v>
      </c>
      <c r="E146" s="30">
        <v>7258.1</v>
      </c>
      <c r="F146" s="30">
        <v>7168.9</v>
      </c>
      <c r="G146" s="31">
        <v>0.2</v>
      </c>
    </row>
    <row r="147" spans="1:7" x14ac:dyDescent="0.25">
      <c r="A147" s="32" t="s">
        <v>141</v>
      </c>
      <c r="B147" s="33">
        <v>261.60000000000002</v>
      </c>
      <c r="C147" s="33">
        <v>273.5</v>
      </c>
      <c r="D147" s="33">
        <v>266.89999999999998</v>
      </c>
      <c r="E147" s="33">
        <v>223.1</v>
      </c>
      <c r="F147" s="33">
        <v>133.4</v>
      </c>
      <c r="G147" s="34">
        <v>161.4</v>
      </c>
    </row>
    <row r="148" spans="1:7" x14ac:dyDescent="0.25">
      <c r="A148" s="29" t="s">
        <v>142</v>
      </c>
      <c r="B148" s="30">
        <v>923.2</v>
      </c>
      <c r="C148" s="30">
        <v>1217.5</v>
      </c>
      <c r="D148" s="30">
        <v>1119</v>
      </c>
      <c r="E148" s="30">
        <v>645</v>
      </c>
      <c r="F148" s="30">
        <v>519.6</v>
      </c>
      <c r="G148" s="31">
        <v>87.3</v>
      </c>
    </row>
    <row r="149" spans="1:7" x14ac:dyDescent="0.25">
      <c r="A149" s="32" t="s">
        <v>143</v>
      </c>
      <c r="B149" s="33">
        <v>132.9</v>
      </c>
      <c r="C149" s="33">
        <v>415.8</v>
      </c>
      <c r="D149" s="33">
        <v>1013.3</v>
      </c>
      <c r="E149" s="33">
        <v>683.6</v>
      </c>
      <c r="F149" s="33">
        <v>606.79999999999995</v>
      </c>
      <c r="G149" s="34">
        <v>149.4</v>
      </c>
    </row>
    <row r="150" spans="1:7" x14ac:dyDescent="0.25">
      <c r="A150" s="29" t="s">
        <v>144</v>
      </c>
      <c r="B150" s="30">
        <v>406.6</v>
      </c>
      <c r="C150" s="30">
        <v>399.9</v>
      </c>
      <c r="D150" s="30">
        <v>401.8</v>
      </c>
      <c r="E150" s="30">
        <v>400.4</v>
      </c>
      <c r="F150" s="30">
        <v>401</v>
      </c>
      <c r="G150" s="31">
        <v>17.600000000000001</v>
      </c>
    </row>
    <row r="152" spans="1:7" x14ac:dyDescent="0.25">
      <c r="A152" s="20" t="s">
        <v>1056</v>
      </c>
      <c r="G152" s="20"/>
    </row>
    <row r="153" spans="1:7" x14ac:dyDescent="0.25">
      <c r="A153" s="20" t="s">
        <v>1057</v>
      </c>
      <c r="G153" s="20"/>
    </row>
    <row r="154" spans="1:7" x14ac:dyDescent="0.25">
      <c r="G154" s="19"/>
    </row>
    <row r="155" spans="1:7" x14ac:dyDescent="0.25">
      <c r="G155" s="19"/>
    </row>
    <row r="156" spans="1:7" x14ac:dyDescent="0.25">
      <c r="G156" s="19"/>
    </row>
    <row r="157" spans="1:7" x14ac:dyDescent="0.25">
      <c r="G157" s="19"/>
    </row>
    <row r="158" spans="1:7" x14ac:dyDescent="0.25">
      <c r="G158" s="19"/>
    </row>
    <row r="159" spans="1:7" x14ac:dyDescent="0.25">
      <c r="G159" s="19"/>
    </row>
    <row r="160" spans="1:7" x14ac:dyDescent="0.25">
      <c r="G160" s="19"/>
    </row>
    <row r="161" spans="1:7" x14ac:dyDescent="0.25">
      <c r="G161" s="19"/>
    </row>
    <row r="162" spans="1:7" x14ac:dyDescent="0.25">
      <c r="A162" s="10"/>
      <c r="B162" s="10"/>
      <c r="G162" s="19"/>
    </row>
    <row r="163" spans="1:7" x14ac:dyDescent="0.25">
      <c r="A163" s="17"/>
      <c r="C163" s="19"/>
    </row>
    <row r="164" spans="1:7" x14ac:dyDescent="0.25">
      <c r="A164" s="18"/>
      <c r="C164" s="12"/>
    </row>
    <row r="165" spans="1:7" x14ac:dyDescent="0.25">
      <c r="G165" s="12"/>
    </row>
    <row r="166" spans="1:7" x14ac:dyDescent="0.25">
      <c r="G166" s="12"/>
    </row>
    <row r="167" spans="1:7" x14ac:dyDescent="0.25">
      <c r="G167" s="12"/>
    </row>
    <row r="168" spans="1:7" x14ac:dyDescent="0.25">
      <c r="G168" s="12"/>
    </row>
    <row r="169" spans="1:7" x14ac:dyDescent="0.25">
      <c r="G169" s="12"/>
    </row>
    <row r="170" spans="1:7" x14ac:dyDescent="0.25">
      <c r="G170" s="12"/>
    </row>
    <row r="171" spans="1:7" x14ac:dyDescent="0.25">
      <c r="G171" s="12"/>
    </row>
    <row r="172" spans="1:7" x14ac:dyDescent="0.25">
      <c r="G172" s="12"/>
    </row>
    <row r="173" spans="1:7" x14ac:dyDescent="0.25">
      <c r="G173" s="12"/>
    </row>
    <row r="174" spans="1:7" x14ac:dyDescent="0.25">
      <c r="G174" s="12"/>
    </row>
    <row r="175" spans="1:7" x14ac:dyDescent="0.25">
      <c r="G175" s="12"/>
    </row>
    <row r="176" spans="1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</sheetData>
  <mergeCells count="2">
    <mergeCell ref="A5:A6"/>
    <mergeCell ref="B5:F5"/>
  </mergeCells>
  <hyperlinks>
    <hyperlink ref="A15" r:id="rId1" display="http://www.dpi.inpe.br/prodesdigital/report.php"/>
    <hyperlink ref="A90" r:id="rId2" display="http://www.dpi.inpe.br/prodesdigital/report.php"/>
    <hyperlink ref="A126" r:id="rId3" display="http://www.dpi.inpe.br/prodesdigital/report.php"/>
    <hyperlink ref="A14" r:id="rId4" display="http://www.dpi.inpe.br/prodesdigital/report.php"/>
    <hyperlink ref="A65" r:id="rId5" display="http://www.dpi.inpe.br/prodesdigital/report.php"/>
    <hyperlink ref="A67" r:id="rId6" display="http://www.dpi.inpe.br/prodesdigital/report.php"/>
    <hyperlink ref="A86" r:id="rId7" display="http://www.dpi.inpe.br/prodesdigital/report.php"/>
    <hyperlink ref="A102" r:id="rId8" display="http://www.dpi.inpe.br/prodesdigital/report.php"/>
    <hyperlink ref="A88" r:id="rId9" display="http://www.dpi.inpe.br/prodesdigital/report.php"/>
    <hyperlink ref="A13" r:id="rId10" display="http://www.dpi.inpe.br/prodesdigital/report.php"/>
    <hyperlink ref="A95" r:id="rId11" display="http://www.dpi.inpe.br/prodesdigital/report.php"/>
    <hyperlink ref="A21" r:id="rId12" display="http://www.dpi.inpe.br/prodesdigital/report.php"/>
    <hyperlink ref="A120" r:id="rId13" display="http://www.dpi.inpe.br/prodesdigital/report.php"/>
    <hyperlink ref="A81" r:id="rId14" display="http://www.dpi.inpe.br/prodesdigital/report.php"/>
    <hyperlink ref="A135" r:id="rId15" display="http://www.dpi.inpe.br/prodesdigital/report.php"/>
    <hyperlink ref="A103" r:id="rId16" display="http://www.dpi.inpe.br/prodesdigital/report.php"/>
    <hyperlink ref="A48" r:id="rId17" display="http://www.dpi.inpe.br/prodesdigital/report.php"/>
    <hyperlink ref="A142" r:id="rId18" display="http://www.dpi.inpe.br/prodesdigital/report.php"/>
    <hyperlink ref="A55" r:id="rId19" display="http://www.dpi.inpe.br/prodesdigital/report.php"/>
    <hyperlink ref="A87" r:id="rId20" display="http://www.dpi.inpe.br/prodesdigital/report.php"/>
    <hyperlink ref="A18" r:id="rId21" display="http://www.dpi.inpe.br/prodesdigital/report.php"/>
    <hyperlink ref="A93" r:id="rId22" display="http://www.dpi.inpe.br/prodesdigital/report.php"/>
    <hyperlink ref="A146" r:id="rId23" display="http://www.dpi.inpe.br/prodesdigital/report.php"/>
    <hyperlink ref="A92" r:id="rId24" display="http://www.dpi.inpe.br/prodesdigital/report.php"/>
    <hyperlink ref="A73" r:id="rId25" display="http://www.dpi.inpe.br/prodesdigital/report.php"/>
    <hyperlink ref="A35" r:id="rId26" display="http://www.dpi.inpe.br/prodesdigital/report.php"/>
    <hyperlink ref="A104" r:id="rId27" display="http://www.dpi.inpe.br/prodesdigital/report.php"/>
    <hyperlink ref="A77" r:id="rId28" display="http://www.dpi.inpe.br/prodesdigital/report.php"/>
    <hyperlink ref="A59" r:id="rId29" display="http://www.dpi.inpe.br/prodesdigital/report.php"/>
    <hyperlink ref="A16" r:id="rId30" display="http://www.dpi.inpe.br/prodesdigital/report.php"/>
    <hyperlink ref="A119" r:id="rId31" display="http://www.dpi.inpe.br/prodesdigital/report.php"/>
    <hyperlink ref="A78" r:id="rId32" display="http://www.dpi.inpe.br/prodesdigital/report.php"/>
    <hyperlink ref="A100" r:id="rId33" display="http://www.dpi.inpe.br/prodesdigital/report.php"/>
    <hyperlink ref="A96" r:id="rId34" display="http://www.dpi.inpe.br/prodesdigital/report.php"/>
    <hyperlink ref="A110" r:id="rId35" display="http://www.dpi.inpe.br/prodesdigital/report.php"/>
    <hyperlink ref="A80" r:id="rId36" display="http://www.dpi.inpe.br/prodesdigital/report.php"/>
    <hyperlink ref="A69" r:id="rId37" display="http://www.dpi.inpe.br/prodesdigital/report.php"/>
    <hyperlink ref="A32" r:id="rId38" display="http://www.dpi.inpe.br/prodesdigital/report.php"/>
    <hyperlink ref="A11" r:id="rId39" display="http://www.dpi.inpe.br/prodesdigital/report.php"/>
    <hyperlink ref="A66" r:id="rId40" display="http://www.dpi.inpe.br/prodesdigital/report.php"/>
    <hyperlink ref="A109" r:id="rId41" display="http://www.dpi.inpe.br/prodesdigital/report.php"/>
    <hyperlink ref="A22" r:id="rId42" display="http://www.dpi.inpe.br/prodesdigital/report.php"/>
    <hyperlink ref="A44" r:id="rId43" display="http://www.dpi.inpe.br/prodesdigital/report.php"/>
    <hyperlink ref="A117" r:id="rId44" display="http://www.dpi.inpe.br/prodesdigital/report.php"/>
    <hyperlink ref="A58" r:id="rId45" display="http://www.dpi.inpe.br/prodesdigital/report.php"/>
    <hyperlink ref="A63" r:id="rId46" display="http://www.dpi.inpe.br/prodesdigital/report.php"/>
    <hyperlink ref="A12" r:id="rId47" display="http://www.dpi.inpe.br/prodesdigital/report.php"/>
    <hyperlink ref="A27" r:id="rId48" display="http://www.dpi.inpe.br/prodesdigital/report.php"/>
    <hyperlink ref="A137" r:id="rId49" display="http://www.dpi.inpe.br/prodesdigital/report.php"/>
    <hyperlink ref="A50" r:id="rId50" display="http://www.dpi.inpe.br/prodesdigital/report.php"/>
    <hyperlink ref="A145" r:id="rId51" display="http://www.dpi.inpe.br/prodesdigital/report.php"/>
    <hyperlink ref="A53" r:id="rId52" display="http://www.dpi.inpe.br/prodesdigital/report.php"/>
    <hyperlink ref="A89" r:id="rId53" display="http://www.dpi.inpe.br/prodesdigital/report.php"/>
    <hyperlink ref="A140" r:id="rId54" display="http://www.dpi.inpe.br/prodesdigital/report.php"/>
    <hyperlink ref="A83" r:id="rId55" display="http://www.dpi.inpe.br/prodesdigital/report.php"/>
    <hyperlink ref="A149" r:id="rId56" display="http://www.dpi.inpe.br/prodesdigital/report.php"/>
    <hyperlink ref="A82" r:id="rId57" display="http://www.dpi.inpe.br/prodesdigital/report.php"/>
    <hyperlink ref="A23" r:id="rId58" display="http://www.dpi.inpe.br/prodesdigital/report.php"/>
    <hyperlink ref="A148" r:id="rId59" display="http://www.dpi.inpe.br/prodesdigital/report.php"/>
    <hyperlink ref="A38" r:id="rId60" display="http://www.dpi.inpe.br/prodesdigital/report.php"/>
    <hyperlink ref="A34" r:id="rId61" display="http://www.dpi.inpe.br/prodesdigital/report.php"/>
    <hyperlink ref="A40" r:id="rId62" display="http://www.dpi.inpe.br/prodesdigital/report.php"/>
    <hyperlink ref="A24" r:id="rId63" display="http://www.dpi.inpe.br/prodesdigital/report.php"/>
    <hyperlink ref="A133" r:id="rId64" display="http://www.dpi.inpe.br/prodesdigital/report.php"/>
    <hyperlink ref="A46" r:id="rId65" display="http://www.dpi.inpe.br/prodesdigital/report.php"/>
    <hyperlink ref="A61" r:id="rId66" display="http://www.dpi.inpe.br/prodesdigital/report.php"/>
    <hyperlink ref="A29" r:id="rId67" display="http://www.dpi.inpe.br/prodesdigital/report.php"/>
    <hyperlink ref="A57" r:id="rId68" display="http://www.dpi.inpe.br/prodesdigital/report.php"/>
    <hyperlink ref="A39" r:id="rId69" display="http://www.dpi.inpe.br/prodesdigital/report.php"/>
    <hyperlink ref="A10" r:id="rId70" display="http://www.dpi.inpe.br/prodesdigital/report.php"/>
    <hyperlink ref="A144" r:id="rId71" display="http://www.dpi.inpe.br/prodesdigital/report.php"/>
    <hyperlink ref="A42" r:id="rId72" display="http://www.dpi.inpe.br/prodesdigital/report.php"/>
    <hyperlink ref="A108" r:id="rId73" display="http://www.dpi.inpe.br/prodesdigital/report.php"/>
    <hyperlink ref="A8" r:id="rId74" display="http://www.dpi.inpe.br/prodesdigital/report.php"/>
    <hyperlink ref="A70" r:id="rId75" display="http://www.dpi.inpe.br/prodesdigital/report.php"/>
    <hyperlink ref="A139" r:id="rId76" display="http://www.dpi.inpe.br/prodesdigital/report.php"/>
    <hyperlink ref="A99" r:id="rId77" display="http://www.dpi.inpe.br/prodesdigital/report.php"/>
    <hyperlink ref="A54" r:id="rId78" display="http://www.dpi.inpe.br/prodesdigital/report.php"/>
    <hyperlink ref="A101" r:id="rId79" display="http://www.dpi.inpe.br/prodesdigital/report.php"/>
    <hyperlink ref="A56" r:id="rId80" display="http://www.dpi.inpe.br/prodesdigital/report.php"/>
    <hyperlink ref="A150" r:id="rId81" display="http://www.dpi.inpe.br/prodesdigital/report.php"/>
    <hyperlink ref="A128" r:id="rId82" display="http://www.dpi.inpe.br/prodesdigital/report.php"/>
    <hyperlink ref="A107" r:id="rId83" display="http://www.dpi.inpe.br/prodesdigital/report.php"/>
    <hyperlink ref="A143" r:id="rId84" display="http://www.dpi.inpe.br/prodesdigital/report.php"/>
    <hyperlink ref="A20" r:id="rId85" display="http://www.dpi.inpe.br/prodesdigital/report.php"/>
    <hyperlink ref="A97" r:id="rId86" display="http://www.dpi.inpe.br/prodesdigital/report.php"/>
    <hyperlink ref="A68" r:id="rId87" display="http://www.dpi.inpe.br/prodesdigital/report.php"/>
    <hyperlink ref="A131" r:id="rId88" display="http://www.dpi.inpe.br/prodesdigital/report.php"/>
    <hyperlink ref="A51" r:id="rId89" display="http://www.dpi.inpe.br/prodesdigital/report.php"/>
    <hyperlink ref="A84" r:id="rId90" display="http://www.dpi.inpe.br/prodesdigital/report.php"/>
    <hyperlink ref="A49" r:id="rId91" display="http://www.dpi.inpe.br/prodesdigital/report.php"/>
    <hyperlink ref="A37" r:id="rId92" display="http://www.dpi.inpe.br/prodesdigital/report.php"/>
    <hyperlink ref="A31" r:id="rId93" display="http://www.dpi.inpe.br/prodesdigital/report.php"/>
    <hyperlink ref="A130" r:id="rId94" display="http://www.dpi.inpe.br/prodesdigital/report.php"/>
    <hyperlink ref="A19" r:id="rId95" display="http://www.dpi.inpe.br/prodesdigital/report.php"/>
    <hyperlink ref="A124" r:id="rId96" display="http://www.dpi.inpe.br/prodesdigital/report.php"/>
    <hyperlink ref="A94" r:id="rId97" display="http://www.dpi.inpe.br/prodesdigital/report.php"/>
    <hyperlink ref="A33" r:id="rId98" display="http://www.dpi.inpe.br/prodesdigital/report.php"/>
    <hyperlink ref="A112" r:id="rId99" display="http://www.dpi.inpe.br/prodesdigital/report.php"/>
    <hyperlink ref="A136" r:id="rId100" display="http://www.dpi.inpe.br/prodesdigital/report.php"/>
    <hyperlink ref="A74" r:id="rId101" display="http://www.dpi.inpe.br/prodesdigital/report.php"/>
    <hyperlink ref="A52" r:id="rId102" display="http://www.dpi.inpe.br/prodesdigital/report.php"/>
    <hyperlink ref="A75" r:id="rId103" display="http://www.dpi.inpe.br/prodesdigital/report.php"/>
    <hyperlink ref="A141" r:id="rId104" display="http://www.dpi.inpe.br/prodesdigital/report.php"/>
    <hyperlink ref="A116" r:id="rId105" display="http://www.dpi.inpe.br/prodesdigital/report.php"/>
    <hyperlink ref="A111" r:id="rId106" display="http://www.dpi.inpe.br/prodesdigital/report.php"/>
    <hyperlink ref="A134" r:id="rId107" display="http://www.dpi.inpe.br/prodesdigital/report.php"/>
    <hyperlink ref="A79" r:id="rId108" display="http://www.dpi.inpe.br/prodesdigital/report.php"/>
    <hyperlink ref="A106" r:id="rId109" display="http://www.dpi.inpe.br/prodesdigital/report.php"/>
    <hyperlink ref="A9" r:id="rId110" display="http://www.dpi.inpe.br/prodesdigital/report.php"/>
    <hyperlink ref="A25" r:id="rId111" display="http://www.dpi.inpe.br/prodesdigital/report.php"/>
    <hyperlink ref="A72" r:id="rId112" display="http://www.dpi.inpe.br/prodesdigital/report.php"/>
    <hyperlink ref="A91" r:id="rId113" display="http://www.dpi.inpe.br/prodesdigital/report.php"/>
    <hyperlink ref="A41" r:id="rId114" display="http://www.dpi.inpe.br/prodesdigital/report.php"/>
    <hyperlink ref="A125" r:id="rId115" display="http://www.dpi.inpe.br/prodesdigital/report.php"/>
    <hyperlink ref="A123" r:id="rId116" display="http://www.dpi.inpe.br/prodesdigital/report.php"/>
    <hyperlink ref="A114" r:id="rId117" display="http://www.dpi.inpe.br/prodesdigital/report.php"/>
    <hyperlink ref="A105" r:id="rId118" display="http://www.dpi.inpe.br/prodesdigital/report.php"/>
    <hyperlink ref="A64" r:id="rId119" display="http://www.dpi.inpe.br/prodesdigital/report.php"/>
    <hyperlink ref="A98" r:id="rId120" display="http://www.dpi.inpe.br/prodesdigital/report.php"/>
    <hyperlink ref="A115" r:id="rId121" display="http://www.dpi.inpe.br/prodesdigital/report.php"/>
    <hyperlink ref="A60" r:id="rId122" display="http://www.dpi.inpe.br/prodesdigital/report.php"/>
    <hyperlink ref="A62" r:id="rId123" display="http://www.dpi.inpe.br/prodesdigital/report.php"/>
    <hyperlink ref="A76" r:id="rId124" display="http://www.dpi.inpe.br/prodesdigital/report.php"/>
    <hyperlink ref="A118" r:id="rId125" display="http://www.dpi.inpe.br/prodesdigital/report.php"/>
    <hyperlink ref="A113" r:id="rId126" display="http://www.dpi.inpe.br/prodesdigital/report.php"/>
    <hyperlink ref="A17" r:id="rId127" display="http://www.dpi.inpe.br/prodesdigital/report.php"/>
    <hyperlink ref="A147" r:id="rId128" display="http://www.dpi.inpe.br/prodesdigital/report.php"/>
    <hyperlink ref="A30" r:id="rId129" display="http://www.dpi.inpe.br/prodesdigital/report.php"/>
    <hyperlink ref="A47" r:id="rId130" display="http://www.dpi.inpe.br/prodesdigital/report.php"/>
    <hyperlink ref="A43" r:id="rId131" display="http://www.dpi.inpe.br/prodesdigital/report.php"/>
    <hyperlink ref="A45" r:id="rId132" display="http://www.dpi.inpe.br/prodesdigital/report.php"/>
    <hyperlink ref="A127" r:id="rId133" display="http://www.dpi.inpe.br/prodesdigital/report.php"/>
    <hyperlink ref="A129" r:id="rId134" display="http://www.dpi.inpe.br/prodesdigital/report.php"/>
    <hyperlink ref="A132" r:id="rId135" display="http://www.dpi.inpe.br/prodesdigital/report.php"/>
    <hyperlink ref="A121" r:id="rId136" display="http://www.dpi.inpe.br/prodesdigital/report.php"/>
    <hyperlink ref="A26" r:id="rId137" display="http://www.dpi.inpe.br/prodesdigital/report.php"/>
    <hyperlink ref="A122" r:id="rId138" display="http://www.dpi.inpe.br/prodesdigital/report.php"/>
    <hyperlink ref="A138" r:id="rId139" display="http://www.dpi.inpe.br/prodesdigital/report.php"/>
    <hyperlink ref="A28" r:id="rId140" display="http://www.dpi.inpe.br/prodesdigital/report.php"/>
    <hyperlink ref="A85" r:id="rId141" display="http://www.dpi.inpe.br/prodesdigital/report.php"/>
    <hyperlink ref="A71" r:id="rId142" display="http://www.dpi.inpe.br/prodesdigital/report.php"/>
    <hyperlink ref="A36" r:id="rId143" display="http://www.dpi.inpe.br/prodesdigital/report.php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44"/>
  <drawing r:id="rId1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workbookViewId="0">
      <selection activeCell="K17" sqref="K17"/>
    </sheetView>
  </sheetViews>
  <sheetFormatPr defaultRowHeight="15.75" x14ac:dyDescent="0.25"/>
  <cols>
    <col min="1" max="1" width="33" style="2" customWidth="1"/>
    <col min="2" max="6" width="12.140625" style="1" customWidth="1"/>
    <col min="7" max="16384" width="9.140625" style="1"/>
  </cols>
  <sheetData>
    <row r="1" spans="1:6" s="76" customFormat="1" ht="53.25" customHeight="1" x14ac:dyDescent="0.25">
      <c r="F1" s="77"/>
    </row>
    <row r="2" spans="1:6" s="2" customFormat="1" x14ac:dyDescent="0.25"/>
    <row r="3" spans="1:6" x14ac:dyDescent="0.25">
      <c r="A3" s="35" t="s">
        <v>1067</v>
      </c>
    </row>
    <row r="5" spans="1:6" s="3" customFormat="1" x14ac:dyDescent="0.25">
      <c r="A5" s="82" t="s">
        <v>0</v>
      </c>
      <c r="B5" s="83" t="s">
        <v>1066</v>
      </c>
      <c r="C5" s="83"/>
      <c r="D5" s="83"/>
      <c r="E5" s="83"/>
      <c r="F5" s="83"/>
    </row>
    <row r="6" spans="1:6" s="3" customFormat="1" x14ac:dyDescent="0.25">
      <c r="A6" s="82"/>
      <c r="B6" s="40">
        <v>2009</v>
      </c>
      <c r="C6" s="40">
        <v>2010</v>
      </c>
      <c r="D6" s="40">
        <v>2011</v>
      </c>
      <c r="E6" s="40">
        <v>2012</v>
      </c>
      <c r="F6" s="40">
        <v>2013</v>
      </c>
    </row>
    <row r="7" spans="1:6" s="14" customFormat="1" x14ac:dyDescent="0.25">
      <c r="A7" s="26" t="s">
        <v>1</v>
      </c>
      <c r="B7" s="27">
        <f>SUM(B8:B150)</f>
        <v>29806</v>
      </c>
      <c r="C7" s="27">
        <f t="shared" ref="C7:F7" si="0">SUM(C8:C150)</f>
        <v>41066</v>
      </c>
      <c r="D7" s="27">
        <f t="shared" si="0"/>
        <v>17687</v>
      </c>
      <c r="E7" s="27">
        <f t="shared" si="0"/>
        <v>26915</v>
      </c>
      <c r="F7" s="28">
        <f t="shared" si="0"/>
        <v>20542</v>
      </c>
    </row>
    <row r="8" spans="1:6" x14ac:dyDescent="0.25">
      <c r="A8" s="29" t="s">
        <v>2</v>
      </c>
      <c r="B8" s="30">
        <v>111</v>
      </c>
      <c r="C8" s="30">
        <v>71</v>
      </c>
      <c r="D8" s="30">
        <v>56</v>
      </c>
      <c r="E8" s="30">
        <v>96</v>
      </c>
      <c r="F8" s="31">
        <v>118</v>
      </c>
    </row>
    <row r="9" spans="1:6" x14ac:dyDescent="0.25">
      <c r="A9" s="32" t="s">
        <v>3</v>
      </c>
      <c r="B9" s="33">
        <v>22</v>
      </c>
      <c r="C9" s="33">
        <v>20</v>
      </c>
      <c r="D9" s="33">
        <v>16</v>
      </c>
      <c r="E9" s="33">
        <v>23</v>
      </c>
      <c r="F9" s="34">
        <v>4</v>
      </c>
    </row>
    <row r="10" spans="1:6" x14ac:dyDescent="0.25">
      <c r="A10" s="29" t="s">
        <v>4</v>
      </c>
      <c r="B10" s="30">
        <v>580</v>
      </c>
      <c r="C10" s="30">
        <v>469</v>
      </c>
      <c r="D10" s="30">
        <v>278</v>
      </c>
      <c r="E10" s="30">
        <v>478</v>
      </c>
      <c r="F10" s="31">
        <v>478</v>
      </c>
    </row>
    <row r="11" spans="1:6" x14ac:dyDescent="0.25">
      <c r="A11" s="32" t="s">
        <v>5</v>
      </c>
      <c r="B11" s="33">
        <v>14</v>
      </c>
      <c r="C11" s="33">
        <v>4</v>
      </c>
      <c r="D11" s="33">
        <v>10</v>
      </c>
      <c r="E11" s="33">
        <v>15</v>
      </c>
      <c r="F11" s="34">
        <v>2</v>
      </c>
    </row>
    <row r="12" spans="1:6" x14ac:dyDescent="0.25">
      <c r="A12" s="29" t="s">
        <v>6</v>
      </c>
      <c r="B12" s="30">
        <v>94</v>
      </c>
      <c r="C12" s="30">
        <v>461</v>
      </c>
      <c r="D12" s="30">
        <v>83</v>
      </c>
      <c r="E12" s="30">
        <v>177</v>
      </c>
      <c r="F12" s="31">
        <v>103</v>
      </c>
    </row>
    <row r="13" spans="1:6" x14ac:dyDescent="0.25">
      <c r="A13" s="32" t="s">
        <v>7</v>
      </c>
      <c r="B13" s="33">
        <v>356</v>
      </c>
      <c r="C13" s="33">
        <v>119</v>
      </c>
      <c r="D13" s="33">
        <v>124</v>
      </c>
      <c r="E13" s="33">
        <v>234</v>
      </c>
      <c r="F13" s="34">
        <v>199</v>
      </c>
    </row>
    <row r="14" spans="1:6" x14ac:dyDescent="0.25">
      <c r="A14" s="29" t="s">
        <v>8</v>
      </c>
      <c r="B14" s="30">
        <v>388</v>
      </c>
      <c r="C14" s="30">
        <v>211</v>
      </c>
      <c r="D14" s="30">
        <v>232</v>
      </c>
      <c r="E14" s="30">
        <v>227</v>
      </c>
      <c r="F14" s="31">
        <v>186</v>
      </c>
    </row>
    <row r="15" spans="1:6" x14ac:dyDescent="0.25">
      <c r="A15" s="32" t="s">
        <v>9</v>
      </c>
      <c r="B15" s="33">
        <v>1476</v>
      </c>
      <c r="C15" s="33">
        <v>2793</v>
      </c>
      <c r="D15" s="33">
        <v>1102</v>
      </c>
      <c r="E15" s="33">
        <v>2302</v>
      </c>
      <c r="F15" s="34">
        <v>815</v>
      </c>
    </row>
    <row r="16" spans="1:6" x14ac:dyDescent="0.25">
      <c r="A16" s="29" t="s">
        <v>10</v>
      </c>
      <c r="B16" s="30">
        <v>39</v>
      </c>
      <c r="C16" s="30">
        <v>6</v>
      </c>
      <c r="D16" s="30">
        <v>6</v>
      </c>
      <c r="E16" s="30">
        <v>17</v>
      </c>
      <c r="F16" s="31">
        <v>8</v>
      </c>
    </row>
    <row r="17" spans="1:6" x14ac:dyDescent="0.25">
      <c r="A17" s="32" t="s">
        <v>11</v>
      </c>
      <c r="B17" s="33"/>
      <c r="C17" s="33"/>
      <c r="D17" s="33">
        <v>1</v>
      </c>
      <c r="E17" s="33">
        <v>1</v>
      </c>
      <c r="F17" s="34"/>
    </row>
    <row r="18" spans="1:6" x14ac:dyDescent="0.25">
      <c r="A18" s="29" t="s">
        <v>12</v>
      </c>
      <c r="B18" s="30">
        <v>436</v>
      </c>
      <c r="C18" s="30">
        <v>290</v>
      </c>
      <c r="D18" s="30">
        <v>160</v>
      </c>
      <c r="E18" s="30">
        <v>204</v>
      </c>
      <c r="F18" s="31">
        <v>204</v>
      </c>
    </row>
    <row r="19" spans="1:6" x14ac:dyDescent="0.25">
      <c r="A19" s="32" t="s">
        <v>13</v>
      </c>
      <c r="B19" s="33">
        <v>24</v>
      </c>
      <c r="C19" s="33">
        <v>42</v>
      </c>
      <c r="D19" s="33">
        <v>18</v>
      </c>
      <c r="E19" s="33">
        <v>33</v>
      </c>
      <c r="F19" s="34">
        <v>56</v>
      </c>
    </row>
    <row r="20" spans="1:6" x14ac:dyDescent="0.25">
      <c r="A20" s="29" t="s">
        <v>14</v>
      </c>
      <c r="B20" s="30">
        <v>197</v>
      </c>
      <c r="C20" s="30">
        <v>143</v>
      </c>
      <c r="D20" s="30">
        <v>77</v>
      </c>
      <c r="E20" s="30">
        <v>133</v>
      </c>
      <c r="F20" s="31">
        <v>133</v>
      </c>
    </row>
    <row r="21" spans="1:6" x14ac:dyDescent="0.25">
      <c r="A21" s="32" t="s">
        <v>15</v>
      </c>
      <c r="B21" s="33">
        <v>513</v>
      </c>
      <c r="C21" s="33">
        <v>139</v>
      </c>
      <c r="D21" s="33">
        <v>258</v>
      </c>
      <c r="E21" s="33">
        <v>284</v>
      </c>
      <c r="F21" s="34">
        <v>278</v>
      </c>
    </row>
    <row r="22" spans="1:6" x14ac:dyDescent="0.25">
      <c r="A22" s="29" t="s">
        <v>16</v>
      </c>
      <c r="B22" s="30">
        <v>98</v>
      </c>
      <c r="C22" s="30">
        <v>13</v>
      </c>
      <c r="D22" s="30">
        <v>12</v>
      </c>
      <c r="E22" s="30">
        <v>70</v>
      </c>
      <c r="F22" s="31">
        <v>80</v>
      </c>
    </row>
    <row r="23" spans="1:6" x14ac:dyDescent="0.25">
      <c r="A23" s="32" t="s">
        <v>17</v>
      </c>
      <c r="B23" s="33">
        <v>221</v>
      </c>
      <c r="C23" s="33">
        <v>122</v>
      </c>
      <c r="D23" s="33">
        <v>68</v>
      </c>
      <c r="E23" s="33">
        <v>143</v>
      </c>
      <c r="F23" s="34">
        <v>207</v>
      </c>
    </row>
    <row r="24" spans="1:6" x14ac:dyDescent="0.25">
      <c r="A24" s="29" t="s">
        <v>18</v>
      </c>
      <c r="B24" s="30">
        <v>67</v>
      </c>
      <c r="C24" s="30">
        <v>447</v>
      </c>
      <c r="D24" s="30">
        <v>61</v>
      </c>
      <c r="E24" s="30">
        <v>95</v>
      </c>
      <c r="F24" s="31">
        <v>82</v>
      </c>
    </row>
    <row r="25" spans="1:6" x14ac:dyDescent="0.25">
      <c r="A25" s="32" t="s">
        <v>19</v>
      </c>
      <c r="B25" s="33">
        <v>61</v>
      </c>
      <c r="C25" s="33">
        <v>47</v>
      </c>
      <c r="D25" s="33">
        <v>32</v>
      </c>
      <c r="E25" s="33">
        <v>35</v>
      </c>
      <c r="F25" s="34">
        <v>51</v>
      </c>
    </row>
    <row r="26" spans="1:6" x14ac:dyDescent="0.25">
      <c r="A26" s="29" t="s">
        <v>20</v>
      </c>
      <c r="B26" s="30">
        <v>12</v>
      </c>
      <c r="C26" s="30">
        <v>9</v>
      </c>
      <c r="D26" s="30">
        <v>6</v>
      </c>
      <c r="E26" s="30">
        <v>7</v>
      </c>
      <c r="F26" s="31">
        <v>9</v>
      </c>
    </row>
    <row r="27" spans="1:6" x14ac:dyDescent="0.25">
      <c r="A27" s="32" t="s">
        <v>21</v>
      </c>
      <c r="B27" s="33">
        <v>97</v>
      </c>
      <c r="C27" s="33">
        <v>56</v>
      </c>
      <c r="D27" s="33">
        <v>48</v>
      </c>
      <c r="E27" s="33">
        <v>56</v>
      </c>
      <c r="F27" s="34">
        <v>91</v>
      </c>
    </row>
    <row r="28" spans="1:6" x14ac:dyDescent="0.25">
      <c r="A28" s="29" t="s">
        <v>22</v>
      </c>
      <c r="B28" s="30"/>
      <c r="C28" s="30">
        <v>2</v>
      </c>
      <c r="D28" s="30"/>
      <c r="E28" s="30">
        <v>2</v>
      </c>
      <c r="F28" s="31">
        <v>3</v>
      </c>
    </row>
    <row r="29" spans="1:6" x14ac:dyDescent="0.25">
      <c r="A29" s="32" t="s">
        <v>23</v>
      </c>
      <c r="B29" s="33">
        <v>50</v>
      </c>
      <c r="C29" s="33">
        <v>59</v>
      </c>
      <c r="D29" s="33">
        <v>77</v>
      </c>
      <c r="E29" s="33">
        <v>45</v>
      </c>
      <c r="F29" s="34">
        <v>53</v>
      </c>
    </row>
    <row r="30" spans="1:6" x14ac:dyDescent="0.25">
      <c r="A30" s="29" t="s">
        <v>24</v>
      </c>
      <c r="B30" s="30">
        <v>45</v>
      </c>
      <c r="C30" s="30">
        <v>49</v>
      </c>
      <c r="D30" s="30">
        <v>33</v>
      </c>
      <c r="E30" s="30">
        <v>43</v>
      </c>
      <c r="F30" s="31">
        <v>45</v>
      </c>
    </row>
    <row r="31" spans="1:6" x14ac:dyDescent="0.25">
      <c r="A31" s="32" t="s">
        <v>25</v>
      </c>
      <c r="B31" s="33">
        <v>102</v>
      </c>
      <c r="C31" s="33">
        <v>84</v>
      </c>
      <c r="D31" s="33">
        <v>65</v>
      </c>
      <c r="E31" s="33">
        <v>76</v>
      </c>
      <c r="F31" s="34">
        <v>98</v>
      </c>
    </row>
    <row r="32" spans="1:6" x14ac:dyDescent="0.25">
      <c r="A32" s="29" t="s">
        <v>26</v>
      </c>
      <c r="B32" s="30">
        <v>227</v>
      </c>
      <c r="C32" s="30">
        <v>123</v>
      </c>
      <c r="D32" s="30">
        <v>174</v>
      </c>
      <c r="E32" s="30">
        <v>132</v>
      </c>
      <c r="F32" s="31">
        <v>173</v>
      </c>
    </row>
    <row r="33" spans="1:6" x14ac:dyDescent="0.25">
      <c r="A33" s="32" t="s">
        <v>27</v>
      </c>
      <c r="B33" s="33">
        <v>18</v>
      </c>
      <c r="C33" s="33">
        <v>29</v>
      </c>
      <c r="D33" s="33">
        <v>13</v>
      </c>
      <c r="E33" s="33">
        <v>21</v>
      </c>
      <c r="F33" s="34">
        <v>21</v>
      </c>
    </row>
    <row r="34" spans="1:6" x14ac:dyDescent="0.25">
      <c r="A34" s="29" t="s">
        <v>28</v>
      </c>
      <c r="B34" s="30">
        <v>227</v>
      </c>
      <c r="C34" s="30">
        <v>68</v>
      </c>
      <c r="D34" s="30">
        <v>100</v>
      </c>
      <c r="E34" s="30">
        <v>91</v>
      </c>
      <c r="F34" s="31">
        <v>111</v>
      </c>
    </row>
    <row r="35" spans="1:6" x14ac:dyDescent="0.25">
      <c r="A35" s="32" t="s">
        <v>29</v>
      </c>
      <c r="B35" s="33">
        <v>102</v>
      </c>
      <c r="C35" s="33">
        <v>75</v>
      </c>
      <c r="D35" s="33">
        <v>76</v>
      </c>
      <c r="E35" s="33">
        <v>77</v>
      </c>
      <c r="F35" s="34">
        <v>142</v>
      </c>
    </row>
    <row r="36" spans="1:6" x14ac:dyDescent="0.25">
      <c r="A36" s="29" t="s">
        <v>30</v>
      </c>
      <c r="B36" s="30">
        <v>157</v>
      </c>
      <c r="C36" s="30">
        <v>159</v>
      </c>
      <c r="D36" s="30">
        <v>103</v>
      </c>
      <c r="E36" s="30">
        <v>147</v>
      </c>
      <c r="F36" s="31">
        <v>171</v>
      </c>
    </row>
    <row r="37" spans="1:6" x14ac:dyDescent="0.25">
      <c r="A37" s="32" t="s">
        <v>31</v>
      </c>
      <c r="B37" s="33">
        <v>73</v>
      </c>
      <c r="C37" s="33">
        <v>49</v>
      </c>
      <c r="D37" s="33">
        <v>98</v>
      </c>
      <c r="E37" s="33">
        <v>111</v>
      </c>
      <c r="F37" s="34">
        <v>58</v>
      </c>
    </row>
    <row r="38" spans="1:6" x14ac:dyDescent="0.25">
      <c r="A38" s="29" t="s">
        <v>32</v>
      </c>
      <c r="B38" s="30">
        <v>255</v>
      </c>
      <c r="C38" s="30">
        <v>99</v>
      </c>
      <c r="D38" s="30">
        <v>164</v>
      </c>
      <c r="E38" s="30">
        <v>147</v>
      </c>
      <c r="F38" s="31">
        <v>159</v>
      </c>
    </row>
    <row r="39" spans="1:6" x14ac:dyDescent="0.25">
      <c r="A39" s="32" t="s">
        <v>33</v>
      </c>
      <c r="B39" s="33">
        <v>251</v>
      </c>
      <c r="C39" s="33">
        <v>160</v>
      </c>
      <c r="D39" s="33">
        <v>147</v>
      </c>
      <c r="E39" s="33">
        <v>243</v>
      </c>
      <c r="F39" s="34">
        <v>319</v>
      </c>
    </row>
    <row r="40" spans="1:6" x14ac:dyDescent="0.25">
      <c r="A40" s="29" t="s">
        <v>34</v>
      </c>
      <c r="B40" s="30">
        <v>7</v>
      </c>
      <c r="C40" s="30">
        <v>78</v>
      </c>
      <c r="D40" s="30">
        <v>37</v>
      </c>
      <c r="E40" s="30">
        <v>49</v>
      </c>
      <c r="F40" s="31">
        <v>22</v>
      </c>
    </row>
    <row r="41" spans="1:6" x14ac:dyDescent="0.25">
      <c r="A41" s="32" t="s">
        <v>35</v>
      </c>
      <c r="B41" s="33">
        <v>21</v>
      </c>
      <c r="C41" s="33">
        <v>34</v>
      </c>
      <c r="D41" s="33">
        <v>15</v>
      </c>
      <c r="E41" s="33">
        <v>17</v>
      </c>
      <c r="F41" s="34">
        <v>16</v>
      </c>
    </row>
    <row r="42" spans="1:6" x14ac:dyDescent="0.25">
      <c r="A42" s="29" t="s">
        <v>36</v>
      </c>
      <c r="B42" s="30">
        <v>161</v>
      </c>
      <c r="C42" s="30">
        <v>124</v>
      </c>
      <c r="D42" s="30">
        <v>165</v>
      </c>
      <c r="E42" s="30">
        <v>105</v>
      </c>
      <c r="F42" s="31">
        <v>141</v>
      </c>
    </row>
    <row r="43" spans="1:6" x14ac:dyDescent="0.25">
      <c r="A43" s="32" t="s">
        <v>37</v>
      </c>
      <c r="B43" s="33">
        <v>53</v>
      </c>
      <c r="C43" s="33">
        <v>25</v>
      </c>
      <c r="D43" s="33">
        <v>47</v>
      </c>
      <c r="E43" s="33">
        <v>39</v>
      </c>
      <c r="F43" s="34">
        <v>29</v>
      </c>
    </row>
    <row r="44" spans="1:6" x14ac:dyDescent="0.25">
      <c r="A44" s="29" t="s">
        <v>38</v>
      </c>
      <c r="B44" s="30">
        <v>191</v>
      </c>
      <c r="C44" s="30">
        <v>20</v>
      </c>
      <c r="D44" s="30">
        <v>132</v>
      </c>
      <c r="E44" s="30">
        <v>235</v>
      </c>
      <c r="F44" s="31">
        <v>117</v>
      </c>
    </row>
    <row r="45" spans="1:6" x14ac:dyDescent="0.25">
      <c r="A45" s="32" t="s">
        <v>39</v>
      </c>
      <c r="B45" s="33">
        <v>13</v>
      </c>
      <c r="C45" s="33">
        <v>4</v>
      </c>
      <c r="D45" s="33">
        <v>4</v>
      </c>
      <c r="E45" s="33">
        <v>14</v>
      </c>
      <c r="F45" s="34">
        <v>7</v>
      </c>
    </row>
    <row r="46" spans="1:6" x14ac:dyDescent="0.25">
      <c r="A46" s="29" t="s">
        <v>40</v>
      </c>
      <c r="B46" s="30">
        <v>191</v>
      </c>
      <c r="C46" s="30">
        <v>789</v>
      </c>
      <c r="D46" s="30">
        <v>113</v>
      </c>
      <c r="E46" s="30">
        <v>266</v>
      </c>
      <c r="F46" s="31">
        <v>289</v>
      </c>
    </row>
    <row r="47" spans="1:6" x14ac:dyDescent="0.25">
      <c r="A47" s="32" t="s">
        <v>41</v>
      </c>
      <c r="B47" s="33">
        <v>142</v>
      </c>
      <c r="C47" s="33">
        <v>47</v>
      </c>
      <c r="D47" s="33">
        <v>66</v>
      </c>
      <c r="E47" s="33">
        <v>98</v>
      </c>
      <c r="F47" s="34">
        <v>102</v>
      </c>
    </row>
    <row r="48" spans="1:6" x14ac:dyDescent="0.25">
      <c r="A48" s="29" t="s">
        <v>42</v>
      </c>
      <c r="B48" s="30">
        <v>240</v>
      </c>
      <c r="C48" s="30">
        <v>3963</v>
      </c>
      <c r="D48" s="30">
        <v>349</v>
      </c>
      <c r="E48" s="30">
        <v>681</v>
      </c>
      <c r="F48" s="31">
        <v>360</v>
      </c>
    </row>
    <row r="49" spans="1:6" x14ac:dyDescent="0.25">
      <c r="A49" s="32" t="s">
        <v>43</v>
      </c>
      <c r="B49" s="33">
        <v>25</v>
      </c>
      <c r="C49" s="33">
        <v>155</v>
      </c>
      <c r="D49" s="33">
        <v>30</v>
      </c>
      <c r="E49" s="33">
        <v>33</v>
      </c>
      <c r="F49" s="34">
        <v>17</v>
      </c>
    </row>
    <row r="50" spans="1:6" x14ac:dyDescent="0.25">
      <c r="A50" s="29" t="s">
        <v>44</v>
      </c>
      <c r="B50" s="30">
        <v>101</v>
      </c>
      <c r="C50" s="30">
        <v>55</v>
      </c>
      <c r="D50" s="30">
        <v>40</v>
      </c>
      <c r="E50" s="30">
        <v>84</v>
      </c>
      <c r="F50" s="31">
        <v>95</v>
      </c>
    </row>
    <row r="51" spans="1:6" x14ac:dyDescent="0.25">
      <c r="A51" s="32" t="s">
        <v>45</v>
      </c>
      <c r="B51" s="33">
        <v>148</v>
      </c>
      <c r="C51" s="33">
        <v>34</v>
      </c>
      <c r="D51" s="33">
        <v>41</v>
      </c>
      <c r="E51" s="33">
        <v>80</v>
      </c>
      <c r="F51" s="34">
        <v>44</v>
      </c>
    </row>
    <row r="52" spans="1:6" x14ac:dyDescent="0.25">
      <c r="A52" s="29" t="s">
        <v>46</v>
      </c>
      <c r="B52" s="30">
        <v>37</v>
      </c>
      <c r="C52" s="30">
        <v>30</v>
      </c>
      <c r="D52" s="30">
        <v>19</v>
      </c>
      <c r="E52" s="30">
        <v>23</v>
      </c>
      <c r="F52" s="31">
        <v>31</v>
      </c>
    </row>
    <row r="53" spans="1:6" x14ac:dyDescent="0.25">
      <c r="A53" s="32" t="s">
        <v>47</v>
      </c>
      <c r="B53" s="33">
        <v>158</v>
      </c>
      <c r="C53" s="33">
        <v>209</v>
      </c>
      <c r="D53" s="33">
        <v>85</v>
      </c>
      <c r="E53" s="33">
        <v>159</v>
      </c>
      <c r="F53" s="34">
        <v>83</v>
      </c>
    </row>
    <row r="54" spans="1:6" x14ac:dyDescent="0.25">
      <c r="A54" s="29" t="s">
        <v>48</v>
      </c>
      <c r="B54" s="30">
        <v>163</v>
      </c>
      <c r="C54" s="30">
        <v>457</v>
      </c>
      <c r="D54" s="30">
        <v>185</v>
      </c>
      <c r="E54" s="30">
        <v>127</v>
      </c>
      <c r="F54" s="31">
        <v>69</v>
      </c>
    </row>
    <row r="55" spans="1:6" x14ac:dyDescent="0.25">
      <c r="A55" s="32" t="s">
        <v>49</v>
      </c>
      <c r="B55" s="33">
        <v>70</v>
      </c>
      <c r="C55" s="33">
        <v>16</v>
      </c>
      <c r="D55" s="33">
        <v>21</v>
      </c>
      <c r="E55" s="33">
        <v>19</v>
      </c>
      <c r="F55" s="34">
        <v>30</v>
      </c>
    </row>
    <row r="56" spans="1:6" x14ac:dyDescent="0.25">
      <c r="A56" s="29" t="s">
        <v>50</v>
      </c>
      <c r="B56" s="30">
        <v>121</v>
      </c>
      <c r="C56" s="30">
        <v>327</v>
      </c>
      <c r="D56" s="30">
        <v>134</v>
      </c>
      <c r="E56" s="30">
        <v>163</v>
      </c>
      <c r="F56" s="31">
        <v>150</v>
      </c>
    </row>
    <row r="57" spans="1:6" x14ac:dyDescent="0.25">
      <c r="A57" s="32" t="s">
        <v>51</v>
      </c>
      <c r="B57" s="33">
        <v>219</v>
      </c>
      <c r="C57" s="33">
        <v>118</v>
      </c>
      <c r="D57" s="33">
        <v>111</v>
      </c>
      <c r="E57" s="33">
        <v>112</v>
      </c>
      <c r="F57" s="34">
        <v>153</v>
      </c>
    </row>
    <row r="58" spans="1:6" x14ac:dyDescent="0.25">
      <c r="A58" s="29" t="s">
        <v>52</v>
      </c>
      <c r="B58" s="30">
        <v>414</v>
      </c>
      <c r="C58" s="30">
        <v>144</v>
      </c>
      <c r="D58" s="30">
        <v>135</v>
      </c>
      <c r="E58" s="30">
        <v>145</v>
      </c>
      <c r="F58" s="31">
        <v>239</v>
      </c>
    </row>
    <row r="59" spans="1:6" x14ac:dyDescent="0.25">
      <c r="A59" s="32" t="s">
        <v>53</v>
      </c>
      <c r="B59" s="33">
        <v>72</v>
      </c>
      <c r="C59" s="33">
        <v>47</v>
      </c>
      <c r="D59" s="33">
        <v>62</v>
      </c>
      <c r="E59" s="33">
        <v>71</v>
      </c>
      <c r="F59" s="34">
        <v>56</v>
      </c>
    </row>
    <row r="60" spans="1:6" x14ac:dyDescent="0.25">
      <c r="A60" s="29" t="s">
        <v>54</v>
      </c>
      <c r="B60" s="30">
        <v>48</v>
      </c>
      <c r="C60" s="30">
        <v>32</v>
      </c>
      <c r="D60" s="30">
        <v>28</v>
      </c>
      <c r="E60" s="30">
        <v>40</v>
      </c>
      <c r="F60" s="31">
        <v>30</v>
      </c>
    </row>
    <row r="61" spans="1:6" x14ac:dyDescent="0.25">
      <c r="A61" s="32" t="s">
        <v>55</v>
      </c>
      <c r="B61" s="33">
        <v>90</v>
      </c>
      <c r="C61" s="33">
        <v>62</v>
      </c>
      <c r="D61" s="33">
        <v>40</v>
      </c>
      <c r="E61" s="33">
        <v>75</v>
      </c>
      <c r="F61" s="34">
        <v>79</v>
      </c>
    </row>
    <row r="62" spans="1:6" x14ac:dyDescent="0.25">
      <c r="A62" s="29" t="s">
        <v>56</v>
      </c>
      <c r="B62" s="30">
        <v>43</v>
      </c>
      <c r="C62" s="30">
        <v>17</v>
      </c>
      <c r="D62" s="30">
        <v>15</v>
      </c>
      <c r="E62" s="30">
        <v>32</v>
      </c>
      <c r="F62" s="31">
        <v>24</v>
      </c>
    </row>
    <row r="63" spans="1:6" x14ac:dyDescent="0.25">
      <c r="A63" s="32" t="s">
        <v>57</v>
      </c>
      <c r="B63" s="33">
        <v>252</v>
      </c>
      <c r="C63" s="33">
        <v>140</v>
      </c>
      <c r="D63" s="33">
        <v>114</v>
      </c>
      <c r="E63" s="33">
        <v>133</v>
      </c>
      <c r="F63" s="34">
        <v>164</v>
      </c>
    </row>
    <row r="64" spans="1:6" x14ac:dyDescent="0.25">
      <c r="A64" s="29" t="s">
        <v>58</v>
      </c>
      <c r="B64" s="30">
        <v>106</v>
      </c>
      <c r="C64" s="30">
        <v>70</v>
      </c>
      <c r="D64" s="30">
        <v>78</v>
      </c>
      <c r="E64" s="30">
        <v>55</v>
      </c>
      <c r="F64" s="31">
        <v>84</v>
      </c>
    </row>
    <row r="65" spans="1:6" x14ac:dyDescent="0.25">
      <c r="A65" s="32" t="s">
        <v>59</v>
      </c>
      <c r="B65" s="33">
        <v>1202</v>
      </c>
      <c r="C65" s="33">
        <v>1045</v>
      </c>
      <c r="D65" s="33">
        <v>669</v>
      </c>
      <c r="E65" s="33">
        <v>1074</v>
      </c>
      <c r="F65" s="34">
        <v>556</v>
      </c>
    </row>
    <row r="66" spans="1:6" x14ac:dyDescent="0.25">
      <c r="A66" s="29" t="s">
        <v>60</v>
      </c>
      <c r="B66" s="30">
        <v>417</v>
      </c>
      <c r="C66" s="30">
        <v>463</v>
      </c>
      <c r="D66" s="30">
        <v>297</v>
      </c>
      <c r="E66" s="30">
        <v>224</v>
      </c>
      <c r="F66" s="31">
        <v>203</v>
      </c>
    </row>
    <row r="67" spans="1:6" x14ac:dyDescent="0.25">
      <c r="A67" s="32" t="s">
        <v>61</v>
      </c>
      <c r="B67" s="33">
        <v>273</v>
      </c>
      <c r="C67" s="33">
        <v>453</v>
      </c>
      <c r="D67" s="33">
        <v>325</v>
      </c>
      <c r="E67" s="33">
        <v>547</v>
      </c>
      <c r="F67" s="34">
        <v>186</v>
      </c>
    </row>
    <row r="68" spans="1:6" x14ac:dyDescent="0.25">
      <c r="A68" s="29" t="s">
        <v>62</v>
      </c>
      <c r="B68" s="30">
        <v>59</v>
      </c>
      <c r="C68" s="30">
        <v>75</v>
      </c>
      <c r="D68" s="30">
        <v>37</v>
      </c>
      <c r="E68" s="30">
        <v>31</v>
      </c>
      <c r="F68" s="31">
        <v>33</v>
      </c>
    </row>
    <row r="69" spans="1:6" x14ac:dyDescent="0.25">
      <c r="A69" s="32" t="s">
        <v>63</v>
      </c>
      <c r="B69" s="33">
        <v>236</v>
      </c>
      <c r="C69" s="33">
        <v>104</v>
      </c>
      <c r="D69" s="33">
        <v>125</v>
      </c>
      <c r="E69" s="33">
        <v>165</v>
      </c>
      <c r="F69" s="34">
        <v>269</v>
      </c>
    </row>
    <row r="70" spans="1:6" x14ac:dyDescent="0.25">
      <c r="A70" s="29" t="s">
        <v>64</v>
      </c>
      <c r="B70" s="30">
        <v>23</v>
      </c>
      <c r="C70" s="30">
        <v>9</v>
      </c>
      <c r="D70" s="30">
        <v>8</v>
      </c>
      <c r="E70" s="30">
        <v>24</v>
      </c>
      <c r="F70" s="31">
        <v>28</v>
      </c>
    </row>
    <row r="71" spans="1:6" x14ac:dyDescent="0.25">
      <c r="A71" s="32" t="s">
        <v>65</v>
      </c>
      <c r="B71" s="33">
        <v>21</v>
      </c>
      <c r="C71" s="33">
        <v>14</v>
      </c>
      <c r="D71" s="33">
        <v>13</v>
      </c>
      <c r="E71" s="33">
        <v>8</v>
      </c>
      <c r="F71" s="34">
        <v>23</v>
      </c>
    </row>
    <row r="72" spans="1:6" x14ac:dyDescent="0.25">
      <c r="A72" s="29" t="s">
        <v>66</v>
      </c>
      <c r="B72" s="30">
        <v>23</v>
      </c>
      <c r="C72" s="30">
        <v>18</v>
      </c>
      <c r="D72" s="30">
        <v>4</v>
      </c>
      <c r="E72" s="30">
        <v>13</v>
      </c>
      <c r="F72" s="31">
        <v>17</v>
      </c>
    </row>
    <row r="73" spans="1:6" x14ac:dyDescent="0.25">
      <c r="A73" s="32" t="s">
        <v>67</v>
      </c>
      <c r="B73" s="33">
        <v>436</v>
      </c>
      <c r="C73" s="33">
        <v>983</v>
      </c>
      <c r="D73" s="33">
        <v>479</v>
      </c>
      <c r="E73" s="33">
        <v>487</v>
      </c>
      <c r="F73" s="34">
        <v>224</v>
      </c>
    </row>
    <row r="74" spans="1:6" x14ac:dyDescent="0.25">
      <c r="A74" s="29" t="s">
        <v>68</v>
      </c>
      <c r="B74" s="30">
        <v>44</v>
      </c>
      <c r="C74" s="30">
        <v>41</v>
      </c>
      <c r="D74" s="30">
        <v>30</v>
      </c>
      <c r="E74" s="30">
        <v>31</v>
      </c>
      <c r="F74" s="31">
        <v>59</v>
      </c>
    </row>
    <row r="75" spans="1:6" x14ac:dyDescent="0.25">
      <c r="A75" s="32" t="s">
        <v>69</v>
      </c>
      <c r="B75" s="33">
        <v>65</v>
      </c>
      <c r="C75" s="33">
        <v>26</v>
      </c>
      <c r="D75" s="33">
        <v>55</v>
      </c>
      <c r="E75" s="33">
        <v>41</v>
      </c>
      <c r="F75" s="34">
        <v>66</v>
      </c>
    </row>
    <row r="76" spans="1:6" x14ac:dyDescent="0.25">
      <c r="A76" s="29" t="s">
        <v>70</v>
      </c>
      <c r="B76" s="30"/>
      <c r="C76" s="30"/>
      <c r="D76" s="30"/>
      <c r="E76" s="30"/>
      <c r="F76" s="31"/>
    </row>
    <row r="77" spans="1:6" x14ac:dyDescent="0.25">
      <c r="A77" s="32" t="s">
        <v>71</v>
      </c>
      <c r="B77" s="33">
        <v>248</v>
      </c>
      <c r="C77" s="33">
        <v>144</v>
      </c>
      <c r="D77" s="33">
        <v>216</v>
      </c>
      <c r="E77" s="33">
        <v>218</v>
      </c>
      <c r="F77" s="34">
        <v>129</v>
      </c>
    </row>
    <row r="78" spans="1:6" x14ac:dyDescent="0.25">
      <c r="A78" s="29" t="s">
        <v>72</v>
      </c>
      <c r="B78" s="30">
        <v>105</v>
      </c>
      <c r="C78" s="30">
        <v>38</v>
      </c>
      <c r="D78" s="30">
        <v>40</v>
      </c>
      <c r="E78" s="30">
        <v>74</v>
      </c>
      <c r="F78" s="31">
        <v>89</v>
      </c>
    </row>
    <row r="79" spans="1:6" x14ac:dyDescent="0.25">
      <c r="A79" s="32" t="s">
        <v>73</v>
      </c>
      <c r="B79" s="33">
        <v>99</v>
      </c>
      <c r="C79" s="33">
        <v>69</v>
      </c>
      <c r="D79" s="33">
        <v>62</v>
      </c>
      <c r="E79" s="33">
        <v>63</v>
      </c>
      <c r="F79" s="34">
        <v>90</v>
      </c>
    </row>
    <row r="80" spans="1:6" x14ac:dyDescent="0.25">
      <c r="A80" s="29" t="s">
        <v>74</v>
      </c>
      <c r="B80" s="30">
        <v>920</v>
      </c>
      <c r="C80" s="30">
        <v>444</v>
      </c>
      <c r="D80" s="30">
        <v>364</v>
      </c>
      <c r="E80" s="30">
        <v>614</v>
      </c>
      <c r="F80" s="31">
        <v>627</v>
      </c>
    </row>
    <row r="81" spans="1:6" x14ac:dyDescent="0.25">
      <c r="A81" s="32" t="s">
        <v>75</v>
      </c>
      <c r="B81" s="33">
        <v>784</v>
      </c>
      <c r="C81" s="33">
        <v>165</v>
      </c>
      <c r="D81" s="33">
        <v>358</v>
      </c>
      <c r="E81" s="33">
        <v>497</v>
      </c>
      <c r="F81" s="34">
        <v>418</v>
      </c>
    </row>
    <row r="82" spans="1:6" x14ac:dyDescent="0.25">
      <c r="A82" s="29" t="s">
        <v>76</v>
      </c>
      <c r="B82" s="30">
        <v>127</v>
      </c>
      <c r="C82" s="30">
        <v>28</v>
      </c>
      <c r="D82" s="30">
        <v>88</v>
      </c>
      <c r="E82" s="30">
        <v>87</v>
      </c>
      <c r="F82" s="31">
        <v>62</v>
      </c>
    </row>
    <row r="83" spans="1:6" x14ac:dyDescent="0.25">
      <c r="A83" s="32" t="s">
        <v>77</v>
      </c>
      <c r="B83" s="33">
        <v>249</v>
      </c>
      <c r="C83" s="33">
        <v>187</v>
      </c>
      <c r="D83" s="33">
        <v>159</v>
      </c>
      <c r="E83" s="33">
        <v>167</v>
      </c>
      <c r="F83" s="34">
        <v>256</v>
      </c>
    </row>
    <row r="84" spans="1:6" x14ac:dyDescent="0.25">
      <c r="A84" s="29" t="s">
        <v>78</v>
      </c>
      <c r="B84" s="30">
        <v>44</v>
      </c>
      <c r="C84" s="30">
        <v>129</v>
      </c>
      <c r="D84" s="30">
        <v>37</v>
      </c>
      <c r="E84" s="30">
        <v>32</v>
      </c>
      <c r="F84" s="31">
        <v>41</v>
      </c>
    </row>
    <row r="85" spans="1:6" x14ac:dyDescent="0.25">
      <c r="A85" s="32" t="s">
        <v>79</v>
      </c>
      <c r="B85" s="33">
        <v>21</v>
      </c>
      <c r="C85" s="33">
        <v>11</v>
      </c>
      <c r="D85" s="33">
        <v>8</v>
      </c>
      <c r="E85" s="33">
        <v>10</v>
      </c>
      <c r="F85" s="34">
        <v>14</v>
      </c>
    </row>
    <row r="86" spans="1:6" x14ac:dyDescent="0.25">
      <c r="A86" s="29" t="s">
        <v>80</v>
      </c>
      <c r="B86" s="30">
        <v>638</v>
      </c>
      <c r="C86" s="30">
        <v>1928</v>
      </c>
      <c r="D86" s="30">
        <v>513</v>
      </c>
      <c r="E86" s="30">
        <v>1348</v>
      </c>
      <c r="F86" s="31">
        <v>476</v>
      </c>
    </row>
    <row r="87" spans="1:6" x14ac:dyDescent="0.25">
      <c r="A87" s="32" t="s">
        <v>81</v>
      </c>
      <c r="B87" s="33">
        <v>1157</v>
      </c>
      <c r="C87" s="33">
        <v>958</v>
      </c>
      <c r="D87" s="33">
        <v>403</v>
      </c>
      <c r="E87" s="33">
        <v>423</v>
      </c>
      <c r="F87" s="34">
        <v>427</v>
      </c>
    </row>
    <row r="88" spans="1:6" x14ac:dyDescent="0.25">
      <c r="A88" s="29" t="s">
        <v>82</v>
      </c>
      <c r="B88" s="30">
        <v>850</v>
      </c>
      <c r="C88" s="30">
        <v>231</v>
      </c>
      <c r="D88" s="30">
        <v>331</v>
      </c>
      <c r="E88" s="30">
        <v>504</v>
      </c>
      <c r="F88" s="31">
        <v>349</v>
      </c>
    </row>
    <row r="89" spans="1:6" x14ac:dyDescent="0.25">
      <c r="A89" s="32" t="s">
        <v>83</v>
      </c>
      <c r="B89" s="33">
        <v>332</v>
      </c>
      <c r="C89" s="33">
        <v>73</v>
      </c>
      <c r="D89" s="33">
        <v>66</v>
      </c>
      <c r="E89" s="33">
        <v>193</v>
      </c>
      <c r="F89" s="34">
        <v>293</v>
      </c>
    </row>
    <row r="90" spans="1:6" x14ac:dyDescent="0.25">
      <c r="A90" s="29" t="s">
        <v>84</v>
      </c>
      <c r="B90" s="30">
        <v>696</v>
      </c>
      <c r="C90" s="30">
        <v>248</v>
      </c>
      <c r="D90" s="30">
        <v>277</v>
      </c>
      <c r="E90" s="30">
        <v>364</v>
      </c>
      <c r="F90" s="31">
        <v>248</v>
      </c>
    </row>
    <row r="91" spans="1:6" x14ac:dyDescent="0.25">
      <c r="A91" s="32" t="s">
        <v>85</v>
      </c>
      <c r="B91" s="33">
        <v>28</v>
      </c>
      <c r="C91" s="33">
        <v>26</v>
      </c>
      <c r="D91" s="33">
        <v>19</v>
      </c>
      <c r="E91" s="33">
        <v>19</v>
      </c>
      <c r="F91" s="34">
        <v>37</v>
      </c>
    </row>
    <row r="92" spans="1:6" x14ac:dyDescent="0.25">
      <c r="A92" s="29" t="s">
        <v>86</v>
      </c>
      <c r="B92" s="30">
        <v>71</v>
      </c>
      <c r="C92" s="30">
        <v>726</v>
      </c>
      <c r="D92" s="30">
        <v>132</v>
      </c>
      <c r="E92" s="30">
        <v>229</v>
      </c>
      <c r="F92" s="31">
        <v>103</v>
      </c>
    </row>
    <row r="93" spans="1:6" x14ac:dyDescent="0.25">
      <c r="A93" s="32" t="s">
        <v>87</v>
      </c>
      <c r="B93" s="33">
        <v>1018</v>
      </c>
      <c r="C93" s="33">
        <v>498</v>
      </c>
      <c r="D93" s="33">
        <v>255</v>
      </c>
      <c r="E93" s="33">
        <v>440</v>
      </c>
      <c r="F93" s="34">
        <v>557</v>
      </c>
    </row>
    <row r="94" spans="1:6" x14ac:dyDescent="0.25">
      <c r="A94" s="29" t="s">
        <v>88</v>
      </c>
      <c r="B94" s="30">
        <v>22</v>
      </c>
      <c r="C94" s="30">
        <v>21</v>
      </c>
      <c r="D94" s="30">
        <v>12</v>
      </c>
      <c r="E94" s="30">
        <v>12</v>
      </c>
      <c r="F94" s="31">
        <v>19</v>
      </c>
    </row>
    <row r="95" spans="1:6" x14ac:dyDescent="0.25">
      <c r="A95" s="32" t="s">
        <v>89</v>
      </c>
      <c r="B95" s="33">
        <v>463</v>
      </c>
      <c r="C95" s="33">
        <v>452</v>
      </c>
      <c r="D95" s="33">
        <v>329</v>
      </c>
      <c r="E95" s="33">
        <v>426</v>
      </c>
      <c r="F95" s="34">
        <v>370</v>
      </c>
    </row>
    <row r="96" spans="1:6" x14ac:dyDescent="0.25">
      <c r="A96" s="29" t="s">
        <v>90</v>
      </c>
      <c r="B96" s="30">
        <v>50</v>
      </c>
      <c r="C96" s="30">
        <v>243</v>
      </c>
      <c r="D96" s="30">
        <v>57</v>
      </c>
      <c r="E96" s="30">
        <v>129</v>
      </c>
      <c r="F96" s="31">
        <v>30</v>
      </c>
    </row>
    <row r="97" spans="1:6" x14ac:dyDescent="0.25">
      <c r="A97" s="32" t="s">
        <v>91</v>
      </c>
      <c r="B97" s="33">
        <v>53</v>
      </c>
      <c r="C97" s="33">
        <v>166</v>
      </c>
      <c r="D97" s="33">
        <v>56</v>
      </c>
      <c r="E97" s="33">
        <v>91</v>
      </c>
      <c r="F97" s="34">
        <v>99</v>
      </c>
    </row>
    <row r="98" spans="1:6" x14ac:dyDescent="0.25">
      <c r="A98" s="29" t="s">
        <v>92</v>
      </c>
      <c r="B98" s="30">
        <v>12</v>
      </c>
      <c r="C98" s="30">
        <v>13</v>
      </c>
      <c r="D98" s="30">
        <v>15</v>
      </c>
      <c r="E98" s="30">
        <v>17</v>
      </c>
      <c r="F98" s="31">
        <v>13</v>
      </c>
    </row>
    <row r="99" spans="1:6" x14ac:dyDescent="0.25">
      <c r="A99" s="32" t="s">
        <v>93</v>
      </c>
      <c r="B99" s="33">
        <v>85</v>
      </c>
      <c r="C99" s="33">
        <v>205</v>
      </c>
      <c r="D99" s="33">
        <v>41</v>
      </c>
      <c r="E99" s="33">
        <v>45</v>
      </c>
      <c r="F99" s="34">
        <v>41</v>
      </c>
    </row>
    <row r="100" spans="1:6" x14ac:dyDescent="0.25">
      <c r="A100" s="29" t="s">
        <v>94</v>
      </c>
      <c r="B100" s="30">
        <v>505</v>
      </c>
      <c r="C100" s="30">
        <v>254</v>
      </c>
      <c r="D100" s="30">
        <v>402</v>
      </c>
      <c r="E100" s="30">
        <v>449</v>
      </c>
      <c r="F100" s="31">
        <v>271</v>
      </c>
    </row>
    <row r="101" spans="1:6" x14ac:dyDescent="0.25">
      <c r="A101" s="32" t="s">
        <v>95</v>
      </c>
      <c r="B101" s="33">
        <v>88</v>
      </c>
      <c r="C101" s="33">
        <v>47</v>
      </c>
      <c r="D101" s="33">
        <v>50</v>
      </c>
      <c r="E101" s="33">
        <v>57</v>
      </c>
      <c r="F101" s="34">
        <v>54</v>
      </c>
    </row>
    <row r="102" spans="1:6" x14ac:dyDescent="0.25">
      <c r="A102" s="29" t="s">
        <v>96</v>
      </c>
      <c r="B102" s="30">
        <v>782</v>
      </c>
      <c r="C102" s="30">
        <v>360</v>
      </c>
      <c r="D102" s="30">
        <v>264</v>
      </c>
      <c r="E102" s="30">
        <v>529</v>
      </c>
      <c r="F102" s="31">
        <v>670</v>
      </c>
    </row>
    <row r="103" spans="1:6" x14ac:dyDescent="0.25">
      <c r="A103" s="32" t="s">
        <v>97</v>
      </c>
      <c r="B103" s="33">
        <v>361</v>
      </c>
      <c r="C103" s="33">
        <v>262</v>
      </c>
      <c r="D103" s="33">
        <v>224</v>
      </c>
      <c r="E103" s="33">
        <v>259</v>
      </c>
      <c r="F103" s="34">
        <v>300</v>
      </c>
    </row>
    <row r="104" spans="1:6" x14ac:dyDescent="0.25">
      <c r="A104" s="29" t="s">
        <v>98</v>
      </c>
      <c r="B104" s="30">
        <v>244</v>
      </c>
      <c r="C104" s="30">
        <v>113</v>
      </c>
      <c r="D104" s="30">
        <v>235</v>
      </c>
      <c r="E104" s="30">
        <v>226</v>
      </c>
      <c r="F104" s="31">
        <v>267</v>
      </c>
    </row>
    <row r="105" spans="1:6" x14ac:dyDescent="0.25">
      <c r="A105" s="32" t="s">
        <v>99</v>
      </c>
      <c r="B105" s="33">
        <v>22</v>
      </c>
      <c r="C105" s="33">
        <v>10</v>
      </c>
      <c r="D105" s="33">
        <v>10</v>
      </c>
      <c r="E105" s="33">
        <v>9</v>
      </c>
      <c r="F105" s="34">
        <v>15</v>
      </c>
    </row>
    <row r="106" spans="1:6" x14ac:dyDescent="0.25">
      <c r="A106" s="29" t="s">
        <v>100</v>
      </c>
      <c r="B106" s="30">
        <v>8</v>
      </c>
      <c r="C106" s="30">
        <v>8</v>
      </c>
      <c r="D106" s="30">
        <v>4</v>
      </c>
      <c r="E106" s="30">
        <v>5</v>
      </c>
      <c r="F106" s="31">
        <v>9</v>
      </c>
    </row>
    <row r="107" spans="1:6" x14ac:dyDescent="0.25">
      <c r="A107" s="32" t="s">
        <v>101</v>
      </c>
      <c r="B107" s="33">
        <v>43</v>
      </c>
      <c r="C107" s="33">
        <v>305</v>
      </c>
      <c r="D107" s="33">
        <v>45</v>
      </c>
      <c r="E107" s="33">
        <v>175</v>
      </c>
      <c r="F107" s="34">
        <v>120</v>
      </c>
    </row>
    <row r="108" spans="1:6" x14ac:dyDescent="0.25">
      <c r="A108" s="29" t="s">
        <v>102</v>
      </c>
      <c r="B108" s="30">
        <v>40</v>
      </c>
      <c r="C108" s="30">
        <v>109</v>
      </c>
      <c r="D108" s="30">
        <v>54</v>
      </c>
      <c r="E108" s="30">
        <v>80</v>
      </c>
      <c r="F108" s="31">
        <v>145</v>
      </c>
    </row>
    <row r="109" spans="1:6" x14ac:dyDescent="0.25">
      <c r="A109" s="32" t="s">
        <v>103</v>
      </c>
      <c r="B109" s="33">
        <v>443</v>
      </c>
      <c r="C109" s="33">
        <v>230</v>
      </c>
      <c r="D109" s="33">
        <v>213</v>
      </c>
      <c r="E109" s="33">
        <v>259</v>
      </c>
      <c r="F109" s="34">
        <v>211</v>
      </c>
    </row>
    <row r="110" spans="1:6" x14ac:dyDescent="0.25">
      <c r="A110" s="29" t="s">
        <v>104</v>
      </c>
      <c r="B110" s="30">
        <v>564</v>
      </c>
      <c r="C110" s="30">
        <v>161</v>
      </c>
      <c r="D110" s="30">
        <v>265</v>
      </c>
      <c r="E110" s="30">
        <v>257</v>
      </c>
      <c r="F110" s="31">
        <v>241</v>
      </c>
    </row>
    <row r="111" spans="1:6" x14ac:dyDescent="0.25">
      <c r="A111" s="32" t="s">
        <v>105</v>
      </c>
      <c r="B111" s="33">
        <v>3</v>
      </c>
      <c r="C111" s="33">
        <v>9</v>
      </c>
      <c r="D111" s="33">
        <v>5</v>
      </c>
      <c r="E111" s="33">
        <v>5</v>
      </c>
      <c r="F111" s="34">
        <v>13</v>
      </c>
    </row>
    <row r="112" spans="1:6" x14ac:dyDescent="0.25">
      <c r="A112" s="29" t="s">
        <v>106</v>
      </c>
      <c r="B112" s="30">
        <v>53</v>
      </c>
      <c r="C112" s="30">
        <v>32</v>
      </c>
      <c r="D112" s="30">
        <v>40</v>
      </c>
      <c r="E112" s="30">
        <v>34</v>
      </c>
      <c r="F112" s="31">
        <v>58</v>
      </c>
    </row>
    <row r="113" spans="1:6" x14ac:dyDescent="0.25">
      <c r="A113" s="32" t="s">
        <v>107</v>
      </c>
      <c r="B113" s="33">
        <v>3</v>
      </c>
      <c r="C113" s="33"/>
      <c r="D113" s="33">
        <v>1</v>
      </c>
      <c r="E113" s="33">
        <v>2</v>
      </c>
      <c r="F113" s="34">
        <v>4</v>
      </c>
    </row>
    <row r="114" spans="1:6" x14ac:dyDescent="0.25">
      <c r="A114" s="29" t="s">
        <v>108</v>
      </c>
      <c r="B114" s="30">
        <v>18</v>
      </c>
      <c r="C114" s="30">
        <v>12</v>
      </c>
      <c r="D114" s="30">
        <v>44</v>
      </c>
      <c r="E114" s="30">
        <v>53</v>
      </c>
      <c r="F114" s="31">
        <v>25</v>
      </c>
    </row>
    <row r="115" spans="1:6" x14ac:dyDescent="0.25">
      <c r="A115" s="32" t="s">
        <v>109</v>
      </c>
      <c r="B115" s="33">
        <v>28</v>
      </c>
      <c r="C115" s="33">
        <v>12</v>
      </c>
      <c r="D115" s="33">
        <v>15</v>
      </c>
      <c r="E115" s="33">
        <v>22</v>
      </c>
      <c r="F115" s="34">
        <v>21</v>
      </c>
    </row>
    <row r="116" spans="1:6" x14ac:dyDescent="0.25">
      <c r="A116" s="29" t="s">
        <v>110</v>
      </c>
      <c r="B116" s="30">
        <v>75</v>
      </c>
      <c r="C116" s="30">
        <v>46</v>
      </c>
      <c r="D116" s="30">
        <v>37</v>
      </c>
      <c r="E116" s="30">
        <v>60</v>
      </c>
      <c r="F116" s="31">
        <v>38</v>
      </c>
    </row>
    <row r="117" spans="1:6" x14ac:dyDescent="0.25">
      <c r="A117" s="32" t="s">
        <v>111</v>
      </c>
      <c r="B117" s="33">
        <v>328</v>
      </c>
      <c r="C117" s="33">
        <v>2286</v>
      </c>
      <c r="D117" s="33">
        <v>284</v>
      </c>
      <c r="E117" s="33">
        <v>746</v>
      </c>
      <c r="F117" s="34">
        <v>462</v>
      </c>
    </row>
    <row r="118" spans="1:6" x14ac:dyDescent="0.25">
      <c r="A118" s="29" t="s">
        <v>112</v>
      </c>
      <c r="B118" s="30">
        <v>30</v>
      </c>
      <c r="C118" s="30">
        <v>19</v>
      </c>
      <c r="D118" s="30">
        <v>14</v>
      </c>
      <c r="E118" s="30">
        <v>29</v>
      </c>
      <c r="F118" s="31">
        <v>31</v>
      </c>
    </row>
    <row r="119" spans="1:6" x14ac:dyDescent="0.25">
      <c r="A119" s="32" t="s">
        <v>113</v>
      </c>
      <c r="B119" s="33">
        <v>274</v>
      </c>
      <c r="C119" s="33">
        <v>2281</v>
      </c>
      <c r="D119" s="33">
        <v>263</v>
      </c>
      <c r="E119" s="33">
        <v>516</v>
      </c>
      <c r="F119" s="34">
        <v>419</v>
      </c>
    </row>
    <row r="120" spans="1:6" x14ac:dyDescent="0.25">
      <c r="A120" s="29" t="s">
        <v>114</v>
      </c>
      <c r="B120" s="30">
        <v>783</v>
      </c>
      <c r="C120" s="30">
        <v>344</v>
      </c>
      <c r="D120" s="30">
        <v>450</v>
      </c>
      <c r="E120" s="30">
        <v>487</v>
      </c>
      <c r="F120" s="31">
        <v>958</v>
      </c>
    </row>
    <row r="121" spans="1:6" x14ac:dyDescent="0.25">
      <c r="A121" s="32" t="s">
        <v>115</v>
      </c>
      <c r="B121" s="33">
        <v>8</v>
      </c>
      <c r="C121" s="33">
        <v>16</v>
      </c>
      <c r="D121" s="33">
        <v>8</v>
      </c>
      <c r="E121" s="33">
        <v>9</v>
      </c>
      <c r="F121" s="34">
        <v>21</v>
      </c>
    </row>
    <row r="122" spans="1:6" x14ac:dyDescent="0.25">
      <c r="A122" s="29" t="s">
        <v>116</v>
      </c>
      <c r="B122" s="30">
        <v>14</v>
      </c>
      <c r="C122" s="30">
        <v>9</v>
      </c>
      <c r="D122" s="30">
        <v>14</v>
      </c>
      <c r="E122" s="30">
        <v>19</v>
      </c>
      <c r="F122" s="31">
        <v>34</v>
      </c>
    </row>
    <row r="123" spans="1:6" x14ac:dyDescent="0.25">
      <c r="A123" s="32" t="s">
        <v>117</v>
      </c>
      <c r="B123" s="33">
        <v>31</v>
      </c>
      <c r="C123" s="33">
        <v>5</v>
      </c>
      <c r="D123" s="33">
        <v>9</v>
      </c>
      <c r="E123" s="33">
        <v>11</v>
      </c>
      <c r="F123" s="34">
        <v>23</v>
      </c>
    </row>
    <row r="124" spans="1:6" x14ac:dyDescent="0.25">
      <c r="A124" s="29" t="s">
        <v>118</v>
      </c>
      <c r="B124" s="30">
        <v>19</v>
      </c>
      <c r="C124" s="30">
        <v>42</v>
      </c>
      <c r="D124" s="30">
        <v>20</v>
      </c>
      <c r="E124" s="30">
        <v>13</v>
      </c>
      <c r="F124" s="31">
        <v>15</v>
      </c>
    </row>
    <row r="125" spans="1:6" x14ac:dyDescent="0.25">
      <c r="A125" s="32" t="s">
        <v>119</v>
      </c>
      <c r="B125" s="33">
        <v>265</v>
      </c>
      <c r="C125" s="33">
        <v>177</v>
      </c>
      <c r="D125" s="33">
        <v>150</v>
      </c>
      <c r="E125" s="33">
        <v>188</v>
      </c>
      <c r="F125" s="34">
        <v>210</v>
      </c>
    </row>
    <row r="126" spans="1:6" x14ac:dyDescent="0.25">
      <c r="A126" s="29" t="s">
        <v>120</v>
      </c>
      <c r="B126" s="30">
        <v>1768</v>
      </c>
      <c r="C126" s="30">
        <v>7890</v>
      </c>
      <c r="D126" s="30">
        <v>1131</v>
      </c>
      <c r="E126" s="30">
        <v>2785</v>
      </c>
      <c r="F126" s="31">
        <v>709</v>
      </c>
    </row>
    <row r="127" spans="1:6" x14ac:dyDescent="0.25">
      <c r="A127" s="32" t="s">
        <v>121</v>
      </c>
      <c r="B127" s="33">
        <v>38</v>
      </c>
      <c r="C127" s="33">
        <v>17</v>
      </c>
      <c r="D127" s="33">
        <v>18</v>
      </c>
      <c r="E127" s="33">
        <v>18</v>
      </c>
      <c r="F127" s="34">
        <v>17</v>
      </c>
    </row>
    <row r="128" spans="1:6" x14ac:dyDescent="0.25">
      <c r="A128" s="29" t="s">
        <v>122</v>
      </c>
      <c r="B128" s="30">
        <v>38</v>
      </c>
      <c r="C128" s="30">
        <v>112</v>
      </c>
      <c r="D128" s="30">
        <v>42</v>
      </c>
      <c r="E128" s="30">
        <v>34</v>
      </c>
      <c r="F128" s="31">
        <v>48</v>
      </c>
    </row>
    <row r="129" spans="1:6" x14ac:dyDescent="0.25">
      <c r="A129" s="32" t="s">
        <v>123</v>
      </c>
      <c r="B129" s="33">
        <v>24</v>
      </c>
      <c r="C129" s="33">
        <v>8</v>
      </c>
      <c r="D129" s="33">
        <v>6</v>
      </c>
      <c r="E129" s="33">
        <v>7</v>
      </c>
      <c r="F129" s="34">
        <v>9</v>
      </c>
    </row>
    <row r="130" spans="1:6" x14ac:dyDescent="0.25">
      <c r="A130" s="29" t="s">
        <v>124</v>
      </c>
      <c r="B130" s="30">
        <v>13</v>
      </c>
      <c r="C130" s="30">
        <v>19</v>
      </c>
      <c r="D130" s="30">
        <v>20</v>
      </c>
      <c r="E130" s="30">
        <v>23</v>
      </c>
      <c r="F130" s="31">
        <v>27</v>
      </c>
    </row>
    <row r="131" spans="1:6" x14ac:dyDescent="0.25">
      <c r="A131" s="32" t="s">
        <v>125</v>
      </c>
      <c r="B131" s="33">
        <v>34</v>
      </c>
      <c r="C131" s="33">
        <v>93</v>
      </c>
      <c r="D131" s="33">
        <v>33</v>
      </c>
      <c r="E131" s="33">
        <v>31</v>
      </c>
      <c r="F131" s="34">
        <v>21</v>
      </c>
    </row>
    <row r="132" spans="1:6" x14ac:dyDescent="0.25">
      <c r="A132" s="29" t="s">
        <v>126</v>
      </c>
      <c r="B132" s="30">
        <v>101</v>
      </c>
      <c r="C132" s="30">
        <v>81</v>
      </c>
      <c r="D132" s="30">
        <v>71</v>
      </c>
      <c r="E132" s="30">
        <v>91</v>
      </c>
      <c r="F132" s="31">
        <v>84</v>
      </c>
    </row>
    <row r="133" spans="1:6" x14ac:dyDescent="0.25">
      <c r="A133" s="32" t="s">
        <v>127</v>
      </c>
      <c r="B133" s="33">
        <v>42</v>
      </c>
      <c r="C133" s="33">
        <v>10</v>
      </c>
      <c r="D133" s="33">
        <v>14</v>
      </c>
      <c r="E133" s="33">
        <v>12</v>
      </c>
      <c r="F133" s="34">
        <v>21</v>
      </c>
    </row>
    <row r="134" spans="1:6" x14ac:dyDescent="0.25">
      <c r="A134" s="29" t="s">
        <v>128</v>
      </c>
      <c r="B134" s="30">
        <v>9</v>
      </c>
      <c r="C134" s="30">
        <v>15</v>
      </c>
      <c r="D134" s="30">
        <v>12</v>
      </c>
      <c r="E134" s="30">
        <v>20</v>
      </c>
      <c r="F134" s="31">
        <v>18</v>
      </c>
    </row>
    <row r="135" spans="1:6" x14ac:dyDescent="0.25">
      <c r="A135" s="32" t="s">
        <v>129</v>
      </c>
      <c r="B135" s="33">
        <v>249</v>
      </c>
      <c r="C135" s="33">
        <v>182</v>
      </c>
      <c r="D135" s="33">
        <v>143</v>
      </c>
      <c r="E135" s="33">
        <v>144</v>
      </c>
      <c r="F135" s="34">
        <v>156</v>
      </c>
    </row>
    <row r="136" spans="1:6" x14ac:dyDescent="0.25">
      <c r="A136" s="29" t="s">
        <v>130</v>
      </c>
      <c r="B136" s="30">
        <v>27</v>
      </c>
      <c r="C136" s="30">
        <v>14</v>
      </c>
      <c r="D136" s="30">
        <v>68</v>
      </c>
      <c r="E136" s="30">
        <v>30</v>
      </c>
      <c r="F136" s="31">
        <v>36</v>
      </c>
    </row>
    <row r="137" spans="1:6" x14ac:dyDescent="0.25">
      <c r="A137" s="32" t="s">
        <v>131</v>
      </c>
      <c r="B137" s="33">
        <v>334</v>
      </c>
      <c r="C137" s="33">
        <v>170</v>
      </c>
      <c r="D137" s="33">
        <v>144</v>
      </c>
      <c r="E137" s="33">
        <v>169</v>
      </c>
      <c r="F137" s="34">
        <v>135</v>
      </c>
    </row>
    <row r="138" spans="1:6" x14ac:dyDescent="0.25">
      <c r="A138" s="29" t="s">
        <v>132</v>
      </c>
      <c r="B138" s="30">
        <v>20</v>
      </c>
      <c r="C138" s="30">
        <v>8</v>
      </c>
      <c r="D138" s="30">
        <v>8</v>
      </c>
      <c r="E138" s="30">
        <v>11</v>
      </c>
      <c r="F138" s="31">
        <v>24</v>
      </c>
    </row>
    <row r="139" spans="1:6" x14ac:dyDescent="0.25">
      <c r="A139" s="32" t="s">
        <v>133</v>
      </c>
      <c r="B139" s="33">
        <v>95</v>
      </c>
      <c r="C139" s="33">
        <v>22</v>
      </c>
      <c r="D139" s="33">
        <v>26</v>
      </c>
      <c r="E139" s="33">
        <v>41</v>
      </c>
      <c r="F139" s="34">
        <v>34</v>
      </c>
    </row>
    <row r="140" spans="1:6" x14ac:dyDescent="0.25">
      <c r="A140" s="29" t="s">
        <v>134</v>
      </c>
      <c r="B140" s="30">
        <v>191</v>
      </c>
      <c r="C140" s="30">
        <v>182</v>
      </c>
      <c r="D140" s="30">
        <v>134</v>
      </c>
      <c r="E140" s="30">
        <v>223</v>
      </c>
      <c r="F140" s="31">
        <v>204</v>
      </c>
    </row>
    <row r="141" spans="1:6" x14ac:dyDescent="0.25">
      <c r="A141" s="32" t="s">
        <v>135</v>
      </c>
      <c r="B141" s="33">
        <v>19</v>
      </c>
      <c r="C141" s="33">
        <v>30</v>
      </c>
      <c r="D141" s="33">
        <v>26</v>
      </c>
      <c r="E141" s="33">
        <v>31</v>
      </c>
      <c r="F141" s="34">
        <v>27</v>
      </c>
    </row>
    <row r="142" spans="1:6" x14ac:dyDescent="0.25">
      <c r="A142" s="29" t="s">
        <v>136</v>
      </c>
      <c r="B142" s="30">
        <v>504</v>
      </c>
      <c r="C142" s="30">
        <v>255</v>
      </c>
      <c r="D142" s="30">
        <v>266</v>
      </c>
      <c r="E142" s="30">
        <v>413</v>
      </c>
      <c r="F142" s="31">
        <v>178</v>
      </c>
    </row>
    <row r="143" spans="1:6" x14ac:dyDescent="0.25">
      <c r="A143" s="32" t="s">
        <v>137</v>
      </c>
      <c r="B143" s="33">
        <v>59</v>
      </c>
      <c r="C143" s="33">
        <v>336</v>
      </c>
      <c r="D143" s="33">
        <v>37</v>
      </c>
      <c r="E143" s="33">
        <v>125</v>
      </c>
      <c r="F143" s="34">
        <v>61</v>
      </c>
    </row>
    <row r="144" spans="1:6" x14ac:dyDescent="0.25">
      <c r="A144" s="29" t="s">
        <v>138</v>
      </c>
      <c r="B144" s="30">
        <v>98</v>
      </c>
      <c r="C144" s="30">
        <v>55</v>
      </c>
      <c r="D144" s="30">
        <v>35</v>
      </c>
      <c r="E144" s="30">
        <v>69</v>
      </c>
      <c r="F144" s="31">
        <v>76</v>
      </c>
    </row>
    <row r="145" spans="1:6" x14ac:dyDescent="0.25">
      <c r="A145" s="32" t="s">
        <v>139</v>
      </c>
      <c r="B145" s="33">
        <v>119</v>
      </c>
      <c r="C145" s="33">
        <v>279</v>
      </c>
      <c r="D145" s="33">
        <v>89</v>
      </c>
      <c r="E145" s="33">
        <v>246</v>
      </c>
      <c r="F145" s="34">
        <v>115</v>
      </c>
    </row>
    <row r="146" spans="1:6" x14ac:dyDescent="0.25">
      <c r="A146" s="29" t="s">
        <v>140</v>
      </c>
      <c r="B146" s="30">
        <v>389</v>
      </c>
      <c r="C146" s="30">
        <v>231</v>
      </c>
      <c r="D146" s="30">
        <v>377</v>
      </c>
      <c r="E146" s="30">
        <v>417</v>
      </c>
      <c r="F146" s="31">
        <v>267</v>
      </c>
    </row>
    <row r="147" spans="1:6" x14ac:dyDescent="0.25">
      <c r="A147" s="32" t="s">
        <v>141</v>
      </c>
      <c r="B147" s="33">
        <v>20</v>
      </c>
      <c r="C147" s="33">
        <v>11</v>
      </c>
      <c r="D147" s="33">
        <v>13</v>
      </c>
      <c r="E147" s="33">
        <v>7</v>
      </c>
      <c r="F147" s="34">
        <v>19</v>
      </c>
    </row>
    <row r="148" spans="1:6" x14ac:dyDescent="0.25">
      <c r="A148" s="29" t="s">
        <v>142</v>
      </c>
      <c r="B148" s="30">
        <v>212</v>
      </c>
      <c r="C148" s="30">
        <v>127</v>
      </c>
      <c r="D148" s="30">
        <v>134</v>
      </c>
      <c r="E148" s="30">
        <v>133</v>
      </c>
      <c r="F148" s="31">
        <v>187</v>
      </c>
    </row>
    <row r="149" spans="1:6" x14ac:dyDescent="0.25">
      <c r="A149" s="32" t="s">
        <v>143</v>
      </c>
      <c r="B149" s="33">
        <v>65</v>
      </c>
      <c r="C149" s="33">
        <v>30</v>
      </c>
      <c r="D149" s="33">
        <v>33</v>
      </c>
      <c r="E149" s="33">
        <v>24</v>
      </c>
      <c r="F149" s="34">
        <v>32</v>
      </c>
    </row>
    <row r="150" spans="1:6" x14ac:dyDescent="0.25">
      <c r="A150" s="29" t="s">
        <v>144</v>
      </c>
      <c r="B150" s="30">
        <v>36</v>
      </c>
      <c r="C150" s="30">
        <v>91</v>
      </c>
      <c r="D150" s="30">
        <v>43</v>
      </c>
      <c r="E150" s="30">
        <v>45</v>
      </c>
      <c r="F150" s="31">
        <v>62</v>
      </c>
    </row>
    <row r="151" spans="1:6" x14ac:dyDescent="0.25">
      <c r="B151" s="2"/>
      <c r="C151" s="2"/>
      <c r="D151" s="2"/>
      <c r="E151" s="2"/>
      <c r="F151" s="2"/>
    </row>
    <row r="152" spans="1:6" x14ac:dyDescent="0.25">
      <c r="A152" s="20" t="s">
        <v>1065</v>
      </c>
      <c r="B152" s="2"/>
      <c r="C152" s="2"/>
      <c r="D152" s="2"/>
      <c r="E152" s="2"/>
      <c r="F152" s="2"/>
    </row>
    <row r="153" spans="1:6" x14ac:dyDescent="0.25">
      <c r="A153" s="20" t="s">
        <v>1057</v>
      </c>
      <c r="B153" s="2"/>
      <c r="C153" s="2"/>
      <c r="D153" s="2"/>
      <c r="E153" s="2"/>
      <c r="F153" s="2"/>
    </row>
  </sheetData>
  <mergeCells count="2">
    <mergeCell ref="B5:F5"/>
    <mergeCell ref="A5:A6"/>
  </mergeCells>
  <hyperlinks>
    <hyperlink ref="A15" r:id="rId1" display="http://www.dpi.inpe.br/prodesdigital/report.php"/>
    <hyperlink ref="A90" r:id="rId2" display="http://www.dpi.inpe.br/prodesdigital/report.php"/>
    <hyperlink ref="A126" r:id="rId3" display="http://www.dpi.inpe.br/prodesdigital/report.php"/>
    <hyperlink ref="A14" r:id="rId4" display="http://www.dpi.inpe.br/prodesdigital/report.php"/>
    <hyperlink ref="A65" r:id="rId5" display="http://www.dpi.inpe.br/prodesdigital/report.php"/>
    <hyperlink ref="A67" r:id="rId6" display="http://www.dpi.inpe.br/prodesdigital/report.php"/>
    <hyperlink ref="A86" r:id="rId7" display="http://www.dpi.inpe.br/prodesdigital/report.php"/>
    <hyperlink ref="A102" r:id="rId8" display="http://www.dpi.inpe.br/prodesdigital/report.php"/>
    <hyperlink ref="A88" r:id="rId9" display="http://www.dpi.inpe.br/prodesdigital/report.php"/>
    <hyperlink ref="A13" r:id="rId10" display="http://www.dpi.inpe.br/prodesdigital/report.php"/>
    <hyperlink ref="A95" r:id="rId11" display="http://www.dpi.inpe.br/prodesdigital/report.php"/>
    <hyperlink ref="A21" r:id="rId12" display="http://www.dpi.inpe.br/prodesdigital/report.php"/>
    <hyperlink ref="A120" r:id="rId13" display="http://www.dpi.inpe.br/prodesdigital/report.php"/>
    <hyperlink ref="A81" r:id="rId14" display="http://www.dpi.inpe.br/prodesdigital/report.php"/>
    <hyperlink ref="A135" r:id="rId15" display="http://www.dpi.inpe.br/prodesdigital/report.php"/>
    <hyperlink ref="A103" r:id="rId16" display="http://www.dpi.inpe.br/prodesdigital/report.php"/>
    <hyperlink ref="A48" r:id="rId17" display="http://www.dpi.inpe.br/prodesdigital/report.php"/>
    <hyperlink ref="A142" r:id="rId18" display="http://www.dpi.inpe.br/prodesdigital/report.php"/>
    <hyperlink ref="A55" r:id="rId19" display="http://www.dpi.inpe.br/prodesdigital/report.php"/>
    <hyperlink ref="A87" r:id="rId20" display="http://www.dpi.inpe.br/prodesdigital/report.php"/>
    <hyperlink ref="A18" r:id="rId21" display="http://www.dpi.inpe.br/prodesdigital/report.php"/>
    <hyperlink ref="A93" r:id="rId22" display="http://www.dpi.inpe.br/prodesdigital/report.php"/>
    <hyperlink ref="A146" r:id="rId23" display="http://www.dpi.inpe.br/prodesdigital/report.php"/>
    <hyperlink ref="A92" r:id="rId24" display="http://www.dpi.inpe.br/prodesdigital/report.php"/>
    <hyperlink ref="A73" r:id="rId25" display="http://www.dpi.inpe.br/prodesdigital/report.php"/>
    <hyperlink ref="A35" r:id="rId26" display="http://www.dpi.inpe.br/prodesdigital/report.php"/>
    <hyperlink ref="A104" r:id="rId27" display="http://www.dpi.inpe.br/prodesdigital/report.php"/>
    <hyperlink ref="A77" r:id="rId28" display="http://www.dpi.inpe.br/prodesdigital/report.php"/>
    <hyperlink ref="A59" r:id="rId29" display="http://www.dpi.inpe.br/prodesdigital/report.php"/>
    <hyperlink ref="A16" r:id="rId30" display="http://www.dpi.inpe.br/prodesdigital/report.php"/>
    <hyperlink ref="A119" r:id="rId31" display="http://www.dpi.inpe.br/prodesdigital/report.php"/>
    <hyperlink ref="A78" r:id="rId32" display="http://www.dpi.inpe.br/prodesdigital/report.php"/>
    <hyperlink ref="A100" r:id="rId33" display="http://www.dpi.inpe.br/prodesdigital/report.php"/>
    <hyperlink ref="A96" r:id="rId34" display="http://www.dpi.inpe.br/prodesdigital/report.php"/>
    <hyperlink ref="A110" r:id="rId35" display="http://www.dpi.inpe.br/prodesdigital/report.php"/>
    <hyperlink ref="A80" r:id="rId36" display="http://www.dpi.inpe.br/prodesdigital/report.php"/>
    <hyperlink ref="A69" r:id="rId37" display="http://www.dpi.inpe.br/prodesdigital/report.php"/>
    <hyperlink ref="A32" r:id="rId38" display="http://www.dpi.inpe.br/prodesdigital/report.php"/>
    <hyperlink ref="A11" r:id="rId39" display="http://www.dpi.inpe.br/prodesdigital/report.php"/>
    <hyperlink ref="A66" r:id="rId40" display="http://www.dpi.inpe.br/prodesdigital/report.php"/>
    <hyperlink ref="A109" r:id="rId41" display="http://www.dpi.inpe.br/prodesdigital/report.php"/>
    <hyperlink ref="A22" r:id="rId42" display="http://www.dpi.inpe.br/prodesdigital/report.php"/>
    <hyperlink ref="A44" r:id="rId43" display="http://www.dpi.inpe.br/prodesdigital/report.php"/>
    <hyperlink ref="A117" r:id="rId44" display="http://www.dpi.inpe.br/prodesdigital/report.php"/>
    <hyperlink ref="A58" r:id="rId45" display="http://www.dpi.inpe.br/prodesdigital/report.php"/>
    <hyperlink ref="A63" r:id="rId46" display="http://www.dpi.inpe.br/prodesdigital/report.php"/>
    <hyperlink ref="A12" r:id="rId47" display="http://www.dpi.inpe.br/prodesdigital/report.php"/>
    <hyperlink ref="A27" r:id="rId48" display="http://www.dpi.inpe.br/prodesdigital/report.php"/>
    <hyperlink ref="A137" r:id="rId49" display="http://www.dpi.inpe.br/prodesdigital/report.php"/>
    <hyperlink ref="A50" r:id="rId50" display="http://www.dpi.inpe.br/prodesdigital/report.php"/>
    <hyperlink ref="A145" r:id="rId51" display="http://www.dpi.inpe.br/prodesdigital/report.php"/>
    <hyperlink ref="A53" r:id="rId52" display="http://www.dpi.inpe.br/prodesdigital/report.php"/>
    <hyperlink ref="A89" r:id="rId53" display="http://www.dpi.inpe.br/prodesdigital/report.php"/>
    <hyperlink ref="A140" r:id="rId54" display="http://www.dpi.inpe.br/prodesdigital/report.php"/>
    <hyperlink ref="A83" r:id="rId55" display="http://www.dpi.inpe.br/prodesdigital/report.php"/>
    <hyperlink ref="A149" r:id="rId56" display="http://www.dpi.inpe.br/prodesdigital/report.php"/>
    <hyperlink ref="A82" r:id="rId57" display="http://www.dpi.inpe.br/prodesdigital/report.php"/>
    <hyperlink ref="A23" r:id="rId58" display="http://www.dpi.inpe.br/prodesdigital/report.php"/>
    <hyperlink ref="A148" r:id="rId59" display="http://www.dpi.inpe.br/prodesdigital/report.php"/>
    <hyperlink ref="A38" r:id="rId60" display="http://www.dpi.inpe.br/prodesdigital/report.php"/>
    <hyperlink ref="A34" r:id="rId61" display="http://www.dpi.inpe.br/prodesdigital/report.php"/>
    <hyperlink ref="A40" r:id="rId62" display="http://www.dpi.inpe.br/prodesdigital/report.php"/>
    <hyperlink ref="A24" r:id="rId63" display="http://www.dpi.inpe.br/prodesdigital/report.php"/>
    <hyperlink ref="A133" r:id="rId64" display="http://www.dpi.inpe.br/prodesdigital/report.php"/>
    <hyperlink ref="A46" r:id="rId65" display="http://www.dpi.inpe.br/prodesdigital/report.php"/>
    <hyperlink ref="A61" r:id="rId66" display="http://www.dpi.inpe.br/prodesdigital/report.php"/>
    <hyperlink ref="A29" r:id="rId67" display="http://www.dpi.inpe.br/prodesdigital/report.php"/>
    <hyperlink ref="A57" r:id="rId68" display="http://www.dpi.inpe.br/prodesdigital/report.php"/>
    <hyperlink ref="A39" r:id="rId69" display="http://www.dpi.inpe.br/prodesdigital/report.php"/>
    <hyperlink ref="A10" r:id="rId70" display="http://www.dpi.inpe.br/prodesdigital/report.php"/>
    <hyperlink ref="A144" r:id="rId71" display="http://www.dpi.inpe.br/prodesdigital/report.php"/>
    <hyperlink ref="A42" r:id="rId72" display="http://www.dpi.inpe.br/prodesdigital/report.php"/>
    <hyperlink ref="A108" r:id="rId73" display="http://www.dpi.inpe.br/prodesdigital/report.php"/>
    <hyperlink ref="A8" r:id="rId74" display="http://www.dpi.inpe.br/prodesdigital/report.php"/>
    <hyperlink ref="A70" r:id="rId75" display="http://www.dpi.inpe.br/prodesdigital/report.php"/>
    <hyperlink ref="A139" r:id="rId76" display="http://www.dpi.inpe.br/prodesdigital/report.php"/>
    <hyperlink ref="A99" r:id="rId77" display="http://www.dpi.inpe.br/prodesdigital/report.php"/>
    <hyperlink ref="A54" r:id="rId78" display="http://www.dpi.inpe.br/prodesdigital/report.php"/>
    <hyperlink ref="A101" r:id="rId79" display="http://www.dpi.inpe.br/prodesdigital/report.php"/>
    <hyperlink ref="A56" r:id="rId80" display="http://www.dpi.inpe.br/prodesdigital/report.php"/>
    <hyperlink ref="A150" r:id="rId81" display="http://www.dpi.inpe.br/prodesdigital/report.php"/>
    <hyperlink ref="A128" r:id="rId82" display="http://www.dpi.inpe.br/prodesdigital/report.php"/>
    <hyperlink ref="A107" r:id="rId83" display="http://www.dpi.inpe.br/prodesdigital/report.php"/>
    <hyperlink ref="A143" r:id="rId84" display="http://www.dpi.inpe.br/prodesdigital/report.php"/>
    <hyperlink ref="A20" r:id="rId85" display="http://www.dpi.inpe.br/prodesdigital/report.php"/>
    <hyperlink ref="A97" r:id="rId86" display="http://www.dpi.inpe.br/prodesdigital/report.php"/>
    <hyperlink ref="A68" r:id="rId87" display="http://www.dpi.inpe.br/prodesdigital/report.php"/>
    <hyperlink ref="A131" r:id="rId88" display="http://www.dpi.inpe.br/prodesdigital/report.php"/>
    <hyperlink ref="A51" r:id="rId89" display="http://www.dpi.inpe.br/prodesdigital/report.php"/>
    <hyperlink ref="A84" r:id="rId90" display="http://www.dpi.inpe.br/prodesdigital/report.php"/>
    <hyperlink ref="A49" r:id="rId91" display="http://www.dpi.inpe.br/prodesdigital/report.php"/>
    <hyperlink ref="A37" r:id="rId92" display="http://www.dpi.inpe.br/prodesdigital/report.php"/>
    <hyperlink ref="A31" r:id="rId93" display="http://www.dpi.inpe.br/prodesdigital/report.php"/>
    <hyperlink ref="A130" r:id="rId94" display="http://www.dpi.inpe.br/prodesdigital/report.php"/>
    <hyperlink ref="A19" r:id="rId95" display="http://www.dpi.inpe.br/prodesdigital/report.php"/>
    <hyperlink ref="A124" r:id="rId96" display="http://www.dpi.inpe.br/prodesdigital/report.php"/>
    <hyperlink ref="A94" r:id="rId97" display="http://www.dpi.inpe.br/prodesdigital/report.php"/>
    <hyperlink ref="A33" r:id="rId98" display="http://www.dpi.inpe.br/prodesdigital/report.php"/>
    <hyperlink ref="A112" r:id="rId99" display="http://www.dpi.inpe.br/prodesdigital/report.php"/>
    <hyperlink ref="A136" r:id="rId100" display="http://www.dpi.inpe.br/prodesdigital/report.php"/>
    <hyperlink ref="A74" r:id="rId101" display="http://www.dpi.inpe.br/prodesdigital/report.php"/>
    <hyperlink ref="A52" r:id="rId102" display="http://www.dpi.inpe.br/prodesdigital/report.php"/>
    <hyperlink ref="A75" r:id="rId103" display="http://www.dpi.inpe.br/prodesdigital/report.php"/>
    <hyperlink ref="A141" r:id="rId104" display="http://www.dpi.inpe.br/prodesdigital/report.php"/>
    <hyperlink ref="A116" r:id="rId105" display="http://www.dpi.inpe.br/prodesdigital/report.php"/>
    <hyperlink ref="A111" r:id="rId106" display="http://www.dpi.inpe.br/prodesdigital/report.php"/>
    <hyperlink ref="A134" r:id="rId107" display="http://www.dpi.inpe.br/prodesdigital/report.php"/>
    <hyperlink ref="A79" r:id="rId108" display="http://www.dpi.inpe.br/prodesdigital/report.php"/>
    <hyperlink ref="A106" r:id="rId109" display="http://www.dpi.inpe.br/prodesdigital/report.php"/>
    <hyperlink ref="A9" r:id="rId110" display="http://www.dpi.inpe.br/prodesdigital/report.php"/>
    <hyperlink ref="A25" r:id="rId111" display="http://www.dpi.inpe.br/prodesdigital/report.php"/>
    <hyperlink ref="A72" r:id="rId112" display="http://www.dpi.inpe.br/prodesdigital/report.php"/>
    <hyperlink ref="A91" r:id="rId113" display="http://www.dpi.inpe.br/prodesdigital/report.php"/>
    <hyperlink ref="A41" r:id="rId114" display="http://www.dpi.inpe.br/prodesdigital/report.php"/>
    <hyperlink ref="A125" r:id="rId115" display="http://www.dpi.inpe.br/prodesdigital/report.php"/>
    <hyperlink ref="A123" r:id="rId116" display="http://www.dpi.inpe.br/prodesdigital/report.php"/>
    <hyperlink ref="A114" r:id="rId117" display="http://www.dpi.inpe.br/prodesdigital/report.php"/>
    <hyperlink ref="A105" r:id="rId118" display="http://www.dpi.inpe.br/prodesdigital/report.php"/>
    <hyperlink ref="A64" r:id="rId119" display="http://www.dpi.inpe.br/prodesdigital/report.php"/>
    <hyperlink ref="A98" r:id="rId120" display="http://www.dpi.inpe.br/prodesdigital/report.php"/>
    <hyperlink ref="A115" r:id="rId121" display="http://www.dpi.inpe.br/prodesdigital/report.php"/>
    <hyperlink ref="A60" r:id="rId122" display="http://www.dpi.inpe.br/prodesdigital/report.php"/>
    <hyperlink ref="A62" r:id="rId123" display="http://www.dpi.inpe.br/prodesdigital/report.php"/>
    <hyperlink ref="A76" r:id="rId124" display="http://www.dpi.inpe.br/prodesdigital/report.php"/>
    <hyperlink ref="A118" r:id="rId125" display="http://www.dpi.inpe.br/prodesdigital/report.php"/>
    <hyperlink ref="A113" r:id="rId126" display="http://www.dpi.inpe.br/prodesdigital/report.php"/>
    <hyperlink ref="A17" r:id="rId127" display="http://www.dpi.inpe.br/prodesdigital/report.php"/>
    <hyperlink ref="A147" r:id="rId128" display="http://www.dpi.inpe.br/prodesdigital/report.php"/>
    <hyperlink ref="A30" r:id="rId129" display="http://www.dpi.inpe.br/prodesdigital/report.php"/>
    <hyperlink ref="A47" r:id="rId130" display="http://www.dpi.inpe.br/prodesdigital/report.php"/>
    <hyperlink ref="A43" r:id="rId131" display="http://www.dpi.inpe.br/prodesdigital/report.php"/>
    <hyperlink ref="A45" r:id="rId132" display="http://www.dpi.inpe.br/prodesdigital/report.php"/>
    <hyperlink ref="A127" r:id="rId133" display="http://www.dpi.inpe.br/prodesdigital/report.php"/>
    <hyperlink ref="A129" r:id="rId134" display="http://www.dpi.inpe.br/prodesdigital/report.php"/>
    <hyperlink ref="A132" r:id="rId135" display="http://www.dpi.inpe.br/prodesdigital/report.php"/>
    <hyperlink ref="A121" r:id="rId136" display="http://www.dpi.inpe.br/prodesdigital/report.php"/>
    <hyperlink ref="A26" r:id="rId137" display="http://www.dpi.inpe.br/prodesdigital/report.php"/>
    <hyperlink ref="A122" r:id="rId138" display="http://www.dpi.inpe.br/prodesdigital/report.php"/>
    <hyperlink ref="A138" r:id="rId139" display="http://www.dpi.inpe.br/prodesdigital/report.php"/>
    <hyperlink ref="A28" r:id="rId140" display="http://www.dpi.inpe.br/prodesdigital/report.php"/>
    <hyperlink ref="A85" r:id="rId141" display="http://www.dpi.inpe.br/prodesdigital/report.php"/>
    <hyperlink ref="A71" r:id="rId142" display="http://www.dpi.inpe.br/prodesdigital/report.php"/>
    <hyperlink ref="A36" r:id="rId143" display="http://www.dpi.inpe.br/prodesdigital/report.php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44"/>
  <drawing r:id="rId1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showGridLines="0" workbookViewId="0">
      <selection activeCell="K7" sqref="K7"/>
    </sheetView>
  </sheetViews>
  <sheetFormatPr defaultColWidth="14.85546875" defaultRowHeight="15" x14ac:dyDescent="0.25"/>
  <cols>
    <col min="1" max="1" width="30.28515625" style="10" customWidth="1"/>
    <col min="2" max="2" width="16.28515625" style="10" customWidth="1"/>
    <col min="3" max="7" width="13" style="10" customWidth="1"/>
    <col min="8" max="8" width="13" style="8" customWidth="1"/>
    <col min="9" max="9" width="13" style="10" customWidth="1"/>
    <col min="10" max="10" width="19.42578125" style="10" bestFit="1" customWidth="1"/>
    <col min="11" max="11" width="18.7109375" style="10" bestFit="1" customWidth="1"/>
    <col min="12" max="12" width="20.85546875" style="10" bestFit="1" customWidth="1"/>
    <col min="13" max="13" width="20.140625" style="10" bestFit="1" customWidth="1"/>
    <col min="14" max="14" width="20.7109375" style="10" bestFit="1" customWidth="1"/>
    <col min="15" max="15" width="10.85546875" style="10" bestFit="1" customWidth="1"/>
    <col min="16" max="16" width="11.42578125" style="10" bestFit="1" customWidth="1"/>
    <col min="17" max="16384" width="14.85546875" style="10"/>
  </cols>
  <sheetData>
    <row r="1" spans="1:16" s="76" customFormat="1" ht="53.25" customHeight="1" x14ac:dyDescent="0.25">
      <c r="F1" s="77"/>
    </row>
    <row r="2" spans="1:16" s="2" customFormat="1" ht="15.75" x14ac:dyDescent="0.25"/>
    <row r="3" spans="1:16" ht="15.75" x14ac:dyDescent="0.25">
      <c r="A3" s="35" t="s">
        <v>1143</v>
      </c>
    </row>
    <row r="5" spans="1:16" s="11" customFormat="1" ht="21.75" customHeight="1" x14ac:dyDescent="0.25">
      <c r="A5" s="84" t="s">
        <v>145</v>
      </c>
      <c r="B5" s="84" t="s">
        <v>1064</v>
      </c>
      <c r="C5" s="84" t="s">
        <v>1068</v>
      </c>
      <c r="D5" s="84"/>
      <c r="E5" s="84"/>
      <c r="F5" s="84"/>
      <c r="G5" s="84"/>
      <c r="H5" s="84"/>
      <c r="I5" s="84"/>
    </row>
    <row r="6" spans="1:16" s="7" customFormat="1" ht="45" x14ac:dyDescent="0.25">
      <c r="A6" s="84"/>
      <c r="B6" s="84"/>
      <c r="C6" s="48" t="s">
        <v>1059</v>
      </c>
      <c r="D6" s="48" t="s">
        <v>1060</v>
      </c>
      <c r="E6" s="48" t="s">
        <v>1061</v>
      </c>
      <c r="F6" s="48" t="s">
        <v>1062</v>
      </c>
      <c r="G6" s="48" t="s">
        <v>1063</v>
      </c>
      <c r="H6" s="48" t="s">
        <v>146</v>
      </c>
      <c r="I6" s="48" t="s">
        <v>147</v>
      </c>
      <c r="J6" s="6"/>
      <c r="K6" s="5"/>
      <c r="L6" s="5"/>
      <c r="M6" s="5"/>
      <c r="N6" s="5"/>
      <c r="O6" s="5"/>
      <c r="P6" s="5"/>
    </row>
    <row r="7" spans="1:16" s="7" customFormat="1" ht="17.25" x14ac:dyDescent="0.25">
      <c r="A7" s="26" t="s">
        <v>1</v>
      </c>
      <c r="B7" s="27">
        <v>1247954.6660000002</v>
      </c>
      <c r="C7" s="27">
        <v>128199.50752799997</v>
      </c>
      <c r="D7" s="27">
        <v>73163.427919000009</v>
      </c>
      <c r="E7" s="27">
        <v>146445.15132099998</v>
      </c>
      <c r="F7" s="27">
        <v>54751.908687999996</v>
      </c>
      <c r="G7" s="27">
        <v>284114.15831399988</v>
      </c>
      <c r="H7" s="27">
        <v>686673.47377000004</v>
      </c>
      <c r="I7" s="27">
        <v>55.023911723568965</v>
      </c>
      <c r="J7" s="6"/>
      <c r="K7" s="5"/>
      <c r="L7" s="5"/>
      <c r="M7" s="5"/>
      <c r="N7" s="5"/>
      <c r="O7" s="5"/>
      <c r="P7" s="5"/>
    </row>
    <row r="8" spans="1:16" x14ac:dyDescent="0.25">
      <c r="A8" s="29" t="s">
        <v>148</v>
      </c>
      <c r="B8" s="30">
        <v>1610.606</v>
      </c>
      <c r="C8" s="30" t="s">
        <v>1050</v>
      </c>
      <c r="D8" s="30" t="s">
        <v>1050</v>
      </c>
      <c r="E8" s="30" t="s">
        <v>1050</v>
      </c>
      <c r="F8" s="30" t="s">
        <v>1050</v>
      </c>
      <c r="G8" s="30" t="s">
        <v>1050</v>
      </c>
      <c r="H8" s="30" t="s">
        <v>1050</v>
      </c>
      <c r="I8" s="30" t="s">
        <v>1050</v>
      </c>
      <c r="J8" s="9"/>
      <c r="K8" s="9"/>
      <c r="L8" s="9"/>
      <c r="M8" s="9"/>
      <c r="N8" s="9"/>
      <c r="O8" s="9"/>
      <c r="P8" s="9"/>
    </row>
    <row r="9" spans="1:16" x14ac:dyDescent="0.25">
      <c r="A9" s="32" t="s">
        <v>149</v>
      </c>
      <c r="B9" s="33">
        <v>614.27099999999996</v>
      </c>
      <c r="C9" s="33" t="s">
        <v>1050</v>
      </c>
      <c r="D9" s="33" t="s">
        <v>1050</v>
      </c>
      <c r="E9" s="33" t="s">
        <v>1050</v>
      </c>
      <c r="F9" s="33" t="s">
        <v>1050</v>
      </c>
      <c r="G9" s="33" t="s">
        <v>1050</v>
      </c>
      <c r="H9" s="33" t="s">
        <v>1050</v>
      </c>
      <c r="I9" s="33" t="s">
        <v>1050</v>
      </c>
      <c r="J9" s="9"/>
      <c r="K9" s="9"/>
      <c r="L9" s="9"/>
      <c r="M9" s="9"/>
      <c r="N9" s="9"/>
      <c r="O9" s="9"/>
      <c r="P9" s="9"/>
    </row>
    <row r="10" spans="1:16" x14ac:dyDescent="0.25">
      <c r="A10" s="29" t="s">
        <v>150</v>
      </c>
      <c r="B10" s="30">
        <v>4343.8050000000003</v>
      </c>
      <c r="C10" s="30" t="s">
        <v>1050</v>
      </c>
      <c r="D10" s="30" t="s">
        <v>1050</v>
      </c>
      <c r="E10" s="30" t="s">
        <v>1050</v>
      </c>
      <c r="F10" s="30" t="s">
        <v>1050</v>
      </c>
      <c r="G10" s="30" t="s">
        <v>1050</v>
      </c>
      <c r="H10" s="30" t="s">
        <v>1050</v>
      </c>
      <c r="I10" s="30" t="s">
        <v>1050</v>
      </c>
      <c r="J10" s="9"/>
      <c r="K10" s="9"/>
      <c r="L10" s="9"/>
      <c r="M10" s="9"/>
      <c r="N10" s="9"/>
      <c r="O10" s="9"/>
      <c r="P10" s="9"/>
    </row>
    <row r="11" spans="1:16" x14ac:dyDescent="0.25">
      <c r="A11" s="32" t="s">
        <v>151</v>
      </c>
      <c r="B11" s="33">
        <v>8372.7950000000001</v>
      </c>
      <c r="C11" s="33" t="s">
        <v>1050</v>
      </c>
      <c r="D11" s="33" t="s">
        <v>1050</v>
      </c>
      <c r="E11" s="33">
        <v>5536.7937220000003</v>
      </c>
      <c r="F11" s="33">
        <v>653.48868800000002</v>
      </c>
      <c r="G11" s="33" t="s">
        <v>1050</v>
      </c>
      <c r="H11" s="33">
        <f t="shared" ref="H11:H72" si="0">SUM(C11:G11)</f>
        <v>6190.2824100000007</v>
      </c>
      <c r="I11" s="33">
        <f t="shared" ref="I11:I74" si="1">H11*100/B11</f>
        <v>73.933285241069441</v>
      </c>
      <c r="J11" s="9"/>
      <c r="K11" s="9"/>
      <c r="L11" s="9"/>
      <c r="M11" s="9"/>
      <c r="N11" s="9"/>
      <c r="O11" s="9"/>
      <c r="P11" s="9"/>
    </row>
    <row r="12" spans="1:16" x14ac:dyDescent="0.25">
      <c r="A12" s="29" t="s">
        <v>152</v>
      </c>
      <c r="B12" s="30">
        <v>7113.9610000000002</v>
      </c>
      <c r="C12" s="30">
        <v>34.599217000000003</v>
      </c>
      <c r="D12" s="30" t="s">
        <v>1050</v>
      </c>
      <c r="E12" s="30" t="s">
        <v>1050</v>
      </c>
      <c r="F12" s="30" t="s">
        <v>1050</v>
      </c>
      <c r="G12" s="30">
        <v>1575.0710429999999</v>
      </c>
      <c r="H12" s="30">
        <f t="shared" si="0"/>
        <v>1609.6702599999999</v>
      </c>
      <c r="I12" s="30">
        <f t="shared" si="1"/>
        <v>22.626919939538602</v>
      </c>
      <c r="J12" s="9"/>
      <c r="K12" s="9"/>
      <c r="L12" s="9"/>
      <c r="M12" s="9"/>
      <c r="N12" s="9"/>
      <c r="O12" s="9"/>
      <c r="P12" s="9"/>
    </row>
    <row r="13" spans="1:16" x14ac:dyDescent="0.25">
      <c r="A13" s="32" t="s">
        <v>153</v>
      </c>
      <c r="B13" s="33">
        <v>23645.452000000001</v>
      </c>
      <c r="C13" s="33">
        <v>991.70484999999996</v>
      </c>
      <c r="D13" s="33" t="s">
        <v>1050</v>
      </c>
      <c r="E13" s="33">
        <v>7000.2</v>
      </c>
      <c r="F13" s="33">
        <v>5599.39</v>
      </c>
      <c r="G13" s="33">
        <v>2567.7800000000002</v>
      </c>
      <c r="H13" s="33">
        <f t="shared" si="0"/>
        <v>16159.074850000001</v>
      </c>
      <c r="I13" s="33">
        <f t="shared" si="1"/>
        <v>68.339039786594057</v>
      </c>
      <c r="J13" s="9"/>
      <c r="K13" s="9"/>
      <c r="L13" s="9"/>
      <c r="M13" s="9"/>
      <c r="N13" s="9"/>
      <c r="O13" s="9"/>
      <c r="P13" s="9"/>
    </row>
    <row r="14" spans="1:16" x14ac:dyDescent="0.25">
      <c r="A14" s="29" t="s">
        <v>154</v>
      </c>
      <c r="B14" s="30">
        <v>72954.797999999995</v>
      </c>
      <c r="C14" s="30" t="s">
        <v>1050</v>
      </c>
      <c r="D14" s="30">
        <v>2001.79</v>
      </c>
      <c r="E14" s="30">
        <v>21063.360295999999</v>
      </c>
      <c r="F14" s="30">
        <v>11056.23</v>
      </c>
      <c r="G14" s="30">
        <v>23830.97</v>
      </c>
      <c r="H14" s="30">
        <f t="shared" si="0"/>
        <v>57952.350296000004</v>
      </c>
      <c r="I14" s="30">
        <f t="shared" si="1"/>
        <v>79.43596841430498</v>
      </c>
      <c r="J14" s="9"/>
      <c r="K14" s="9"/>
      <c r="L14" s="9"/>
      <c r="M14" s="9"/>
      <c r="N14" s="9"/>
      <c r="O14" s="9"/>
      <c r="P14" s="9"/>
    </row>
    <row r="15" spans="1:16" x14ac:dyDescent="0.25">
      <c r="A15" s="32" t="s">
        <v>155</v>
      </c>
      <c r="B15" s="33">
        <v>159533.73000000001</v>
      </c>
      <c r="C15" s="33">
        <v>19686.939999999999</v>
      </c>
      <c r="D15" s="33">
        <v>36470.11</v>
      </c>
      <c r="E15" s="33">
        <v>10181.790000000001</v>
      </c>
      <c r="F15" s="33" t="s">
        <v>1050</v>
      </c>
      <c r="G15" s="33">
        <v>77087.179999999993</v>
      </c>
      <c r="H15" s="33">
        <f t="shared" si="0"/>
        <v>143426.01999999999</v>
      </c>
      <c r="I15" s="33">
        <f t="shared" si="1"/>
        <v>89.90325744906734</v>
      </c>
      <c r="J15" s="9"/>
      <c r="K15" s="9"/>
      <c r="L15" s="9"/>
      <c r="M15" s="9"/>
      <c r="N15" s="9"/>
      <c r="O15" s="9"/>
      <c r="P15" s="9"/>
    </row>
    <row r="16" spans="1:16" x14ac:dyDescent="0.25">
      <c r="A16" s="29" t="s">
        <v>156</v>
      </c>
      <c r="B16" s="30">
        <v>6921.7460000000001</v>
      </c>
      <c r="C16" s="30">
        <v>24.46</v>
      </c>
      <c r="D16" s="30" t="s">
        <v>1050</v>
      </c>
      <c r="E16" s="30">
        <v>6898.2662700000001</v>
      </c>
      <c r="F16" s="30" t="s">
        <v>1050</v>
      </c>
      <c r="G16" s="30" t="s">
        <v>1050</v>
      </c>
      <c r="H16" s="30">
        <f t="shared" si="0"/>
        <v>6922.7262700000001</v>
      </c>
      <c r="I16" s="30">
        <f>H16*100/B16</f>
        <v>100.01416217815563</v>
      </c>
      <c r="J16" s="9"/>
      <c r="K16" s="9"/>
      <c r="L16" s="9"/>
      <c r="M16" s="9"/>
      <c r="N16" s="9"/>
      <c r="O16" s="9"/>
      <c r="P16" s="9"/>
    </row>
    <row r="17" spans="1:16" x14ac:dyDescent="0.25">
      <c r="A17" s="32" t="s">
        <v>157</v>
      </c>
      <c r="B17" s="33">
        <v>190.50299999999999</v>
      </c>
      <c r="C17" s="33" t="s">
        <v>1050</v>
      </c>
      <c r="D17" s="33" t="s">
        <v>1050</v>
      </c>
      <c r="E17" s="33">
        <v>22.23</v>
      </c>
      <c r="F17" s="33">
        <v>1.99</v>
      </c>
      <c r="G17" s="33" t="s">
        <v>1050</v>
      </c>
      <c r="H17" s="33">
        <f t="shared" si="0"/>
        <v>24.22</v>
      </c>
      <c r="I17" s="33">
        <f t="shared" si="1"/>
        <v>12.713710545240758</v>
      </c>
      <c r="J17" s="9"/>
      <c r="K17" s="9"/>
      <c r="L17" s="9"/>
      <c r="M17" s="9"/>
      <c r="N17" s="9"/>
      <c r="O17" s="9"/>
      <c r="P17" s="9"/>
    </row>
    <row r="18" spans="1:16" x14ac:dyDescent="0.25">
      <c r="A18" s="29" t="s">
        <v>158</v>
      </c>
      <c r="B18" s="30">
        <v>11895.505999999999</v>
      </c>
      <c r="C18" s="30" t="s">
        <v>1050</v>
      </c>
      <c r="D18" s="30" t="s">
        <v>1050</v>
      </c>
      <c r="E18" s="30" t="s">
        <v>1050</v>
      </c>
      <c r="F18" s="30" t="s">
        <v>1050</v>
      </c>
      <c r="G18" s="30">
        <v>5233.57</v>
      </c>
      <c r="H18" s="30">
        <f t="shared" si="0"/>
        <v>5233.57</v>
      </c>
      <c r="I18" s="30">
        <f t="shared" si="1"/>
        <v>43.996194865523165</v>
      </c>
      <c r="J18" s="9"/>
      <c r="K18" s="9"/>
      <c r="L18" s="9"/>
      <c r="M18" s="9"/>
      <c r="N18" s="9"/>
      <c r="O18" s="9"/>
      <c r="P18" s="9"/>
    </row>
    <row r="19" spans="1:16" x14ac:dyDescent="0.25">
      <c r="A19" s="32" t="s">
        <v>159</v>
      </c>
      <c r="B19" s="33">
        <v>1091.5409999999999</v>
      </c>
      <c r="C19" s="33">
        <v>80.97</v>
      </c>
      <c r="D19" s="33" t="s">
        <v>1050</v>
      </c>
      <c r="E19" s="33" t="s">
        <v>1050</v>
      </c>
      <c r="F19" s="33" t="s">
        <v>1050</v>
      </c>
      <c r="G19" s="33" t="s">
        <v>1050</v>
      </c>
      <c r="H19" s="33">
        <f t="shared" si="0"/>
        <v>80.97</v>
      </c>
      <c r="I19" s="33">
        <f t="shared" si="1"/>
        <v>7.4179531506374934</v>
      </c>
      <c r="J19" s="9"/>
      <c r="K19" s="9"/>
      <c r="L19" s="9"/>
      <c r="M19" s="9"/>
      <c r="N19" s="9"/>
      <c r="O19" s="9"/>
      <c r="P19" s="9"/>
    </row>
    <row r="20" spans="1:16" x14ac:dyDescent="0.25">
      <c r="A20" s="29" t="s">
        <v>160</v>
      </c>
      <c r="B20" s="30">
        <v>1811.84</v>
      </c>
      <c r="C20" s="30" t="s">
        <v>1050</v>
      </c>
      <c r="D20" s="30" t="s">
        <v>1050</v>
      </c>
      <c r="E20" s="30" t="s">
        <v>1050</v>
      </c>
      <c r="F20" s="30" t="s">
        <v>1050</v>
      </c>
      <c r="G20" s="30">
        <v>7.1333929999999999</v>
      </c>
      <c r="H20" s="30">
        <f t="shared" si="0"/>
        <v>7.1333929999999999</v>
      </c>
      <c r="I20" s="30">
        <f t="shared" si="1"/>
        <v>0.393709875044154</v>
      </c>
      <c r="J20" s="9"/>
      <c r="K20" s="9"/>
      <c r="L20" s="9"/>
      <c r="M20" s="9"/>
      <c r="N20" s="9"/>
      <c r="O20" s="9"/>
      <c r="P20" s="9"/>
    </row>
    <row r="21" spans="1:16" x14ac:dyDescent="0.25">
      <c r="A21" s="32" t="s">
        <v>161</v>
      </c>
      <c r="B21" s="33">
        <v>17074.036</v>
      </c>
      <c r="C21" s="33">
        <v>3512.43</v>
      </c>
      <c r="D21" s="33">
        <v>2536.06</v>
      </c>
      <c r="E21" s="33" t="s">
        <v>1050</v>
      </c>
      <c r="F21" s="33" t="s">
        <v>1050</v>
      </c>
      <c r="G21" s="33">
        <v>2690.64</v>
      </c>
      <c r="H21" s="33">
        <f t="shared" si="0"/>
        <v>8739.1299999999992</v>
      </c>
      <c r="I21" s="33">
        <f t="shared" si="1"/>
        <v>51.183738865257162</v>
      </c>
      <c r="J21" s="9"/>
      <c r="K21" s="9"/>
      <c r="L21" s="9"/>
      <c r="M21" s="9"/>
      <c r="N21" s="9"/>
      <c r="O21" s="9"/>
      <c r="P21" s="9"/>
    </row>
    <row r="22" spans="1:16" x14ac:dyDescent="0.25">
      <c r="A22" s="29" t="s">
        <v>162</v>
      </c>
      <c r="B22" s="30">
        <v>4397.3209999999999</v>
      </c>
      <c r="C22" s="30">
        <v>0.47</v>
      </c>
      <c r="D22" s="30" t="s">
        <v>1050</v>
      </c>
      <c r="E22" s="30">
        <v>0.37</v>
      </c>
      <c r="F22" s="30" t="s">
        <v>1050</v>
      </c>
      <c r="G22" s="30" t="s">
        <v>1050</v>
      </c>
      <c r="H22" s="30">
        <f t="shared" si="0"/>
        <v>0.84</v>
      </c>
      <c r="I22" s="30">
        <f t="shared" si="1"/>
        <v>1.9102539932836379E-2</v>
      </c>
      <c r="J22" s="9"/>
      <c r="K22" s="9"/>
      <c r="L22" s="9"/>
      <c r="M22" s="9"/>
      <c r="N22" s="9"/>
      <c r="O22" s="9"/>
      <c r="P22" s="9"/>
    </row>
    <row r="23" spans="1:16" x14ac:dyDescent="0.25">
      <c r="A23" s="32" t="s">
        <v>163</v>
      </c>
      <c r="B23" s="33">
        <v>3758.297</v>
      </c>
      <c r="C23" s="33">
        <v>558.35</v>
      </c>
      <c r="D23" s="33" t="s">
        <v>1050</v>
      </c>
      <c r="E23" s="33" t="s">
        <v>1050</v>
      </c>
      <c r="F23" s="33" t="s">
        <v>1050</v>
      </c>
      <c r="G23" s="33">
        <v>115.079115</v>
      </c>
      <c r="H23" s="33">
        <f t="shared" si="0"/>
        <v>673.42911500000002</v>
      </c>
      <c r="I23" s="33">
        <f t="shared" si="1"/>
        <v>17.918464533271319</v>
      </c>
      <c r="J23" s="9"/>
      <c r="K23" s="9"/>
      <c r="L23" s="9"/>
      <c r="M23" s="9"/>
      <c r="N23" s="9"/>
      <c r="O23" s="9"/>
      <c r="P23" s="9"/>
    </row>
    <row r="24" spans="1:16" x14ac:dyDescent="0.25">
      <c r="A24" s="29" t="s">
        <v>164</v>
      </c>
      <c r="B24" s="30">
        <v>2956.6489999999999</v>
      </c>
      <c r="C24" s="30" t="s">
        <v>1050</v>
      </c>
      <c r="D24" s="30" t="s">
        <v>1050</v>
      </c>
      <c r="E24" s="30" t="s">
        <v>1050</v>
      </c>
      <c r="F24" s="30" t="s">
        <v>1050</v>
      </c>
      <c r="G24" s="30">
        <v>167.160675</v>
      </c>
      <c r="H24" s="30">
        <f t="shared" si="0"/>
        <v>167.160675</v>
      </c>
      <c r="I24" s="30">
        <f t="shared" si="1"/>
        <v>5.6537206479362281</v>
      </c>
      <c r="J24" s="9"/>
      <c r="K24" s="9"/>
      <c r="L24" s="9"/>
      <c r="M24" s="9"/>
      <c r="N24" s="9"/>
      <c r="O24" s="9"/>
      <c r="P24" s="9"/>
    </row>
    <row r="25" spans="1:16" x14ac:dyDescent="0.25">
      <c r="A25" s="32" t="s">
        <v>165</v>
      </c>
      <c r="B25" s="33">
        <v>1310.336</v>
      </c>
      <c r="C25" s="33" t="s">
        <v>1050</v>
      </c>
      <c r="D25" s="33" t="s">
        <v>1050</v>
      </c>
      <c r="E25" s="33" t="s">
        <v>1050</v>
      </c>
      <c r="F25" s="33" t="s">
        <v>1050</v>
      </c>
      <c r="G25" s="33" t="s">
        <v>1050</v>
      </c>
      <c r="H25" s="33" t="s">
        <v>1050</v>
      </c>
      <c r="I25" s="33" t="s">
        <v>1050</v>
      </c>
      <c r="J25" s="9"/>
      <c r="K25" s="9"/>
      <c r="L25" s="9"/>
      <c r="M25" s="9"/>
      <c r="N25" s="9"/>
      <c r="O25" s="9"/>
      <c r="P25" s="9"/>
    </row>
    <row r="26" spans="1:16" x14ac:dyDescent="0.25">
      <c r="A26" s="29" t="s">
        <v>166</v>
      </c>
      <c r="B26" s="30">
        <v>1059.4059999999999</v>
      </c>
      <c r="C26" s="30" t="s">
        <v>1050</v>
      </c>
      <c r="D26" s="30" t="s">
        <v>1050</v>
      </c>
      <c r="E26" s="30">
        <v>49.99</v>
      </c>
      <c r="F26" s="30">
        <v>11.82</v>
      </c>
      <c r="G26" s="30" t="s">
        <v>1050</v>
      </c>
      <c r="H26" s="30">
        <f t="shared" si="0"/>
        <v>61.81</v>
      </c>
      <c r="I26" s="30">
        <f t="shared" si="1"/>
        <v>5.8344015419961757</v>
      </c>
      <c r="J26" s="9"/>
      <c r="K26" s="9"/>
      <c r="L26" s="9"/>
      <c r="M26" s="9"/>
      <c r="N26" s="9"/>
      <c r="O26" s="9"/>
      <c r="P26" s="9"/>
    </row>
    <row r="27" spans="1:16" x14ac:dyDescent="0.25">
      <c r="A27" s="32" t="s">
        <v>167</v>
      </c>
      <c r="B27" s="33">
        <v>4398.4189999999999</v>
      </c>
      <c r="C27" s="33">
        <v>2483.0700000000002</v>
      </c>
      <c r="D27" s="33" t="s">
        <v>1050</v>
      </c>
      <c r="E27" s="33" t="s">
        <v>1050</v>
      </c>
      <c r="F27" s="33" t="s">
        <v>1050</v>
      </c>
      <c r="G27" s="33">
        <v>274.27</v>
      </c>
      <c r="H27" s="33">
        <f t="shared" si="0"/>
        <v>2757.34</v>
      </c>
      <c r="I27" s="33">
        <f t="shared" si="1"/>
        <v>62.689343602780909</v>
      </c>
      <c r="J27" s="9"/>
      <c r="K27" s="9"/>
      <c r="L27" s="9"/>
      <c r="M27" s="9"/>
      <c r="N27" s="9"/>
      <c r="O27" s="9"/>
      <c r="P27" s="9"/>
    </row>
    <row r="28" spans="1:16" x14ac:dyDescent="0.25">
      <c r="A28" s="29" t="s">
        <v>168</v>
      </c>
      <c r="B28" s="30">
        <v>187.82599999999999</v>
      </c>
      <c r="C28" s="30" t="s">
        <v>1050</v>
      </c>
      <c r="D28" s="30" t="s">
        <v>1050</v>
      </c>
      <c r="E28" s="30" t="s">
        <v>1050</v>
      </c>
      <c r="F28" s="30">
        <v>19.84</v>
      </c>
      <c r="G28" s="30" t="s">
        <v>1050</v>
      </c>
      <c r="H28" s="30">
        <f t="shared" si="0"/>
        <v>19.84</v>
      </c>
      <c r="I28" s="30">
        <f t="shared" si="1"/>
        <v>10.562967853225858</v>
      </c>
      <c r="J28" s="9"/>
      <c r="K28" s="9"/>
      <c r="L28" s="9"/>
      <c r="M28" s="9"/>
      <c r="N28" s="9"/>
      <c r="O28" s="9"/>
      <c r="P28" s="9"/>
    </row>
    <row r="29" spans="1:16" x14ac:dyDescent="0.25">
      <c r="A29" s="32" t="s">
        <v>169</v>
      </c>
      <c r="B29" s="33">
        <v>2816.4789999999998</v>
      </c>
      <c r="C29" s="33" t="s">
        <v>1050</v>
      </c>
      <c r="D29" s="33" t="s">
        <v>1050</v>
      </c>
      <c r="E29" s="33" t="s">
        <v>1050</v>
      </c>
      <c r="F29" s="33" t="s">
        <v>1050</v>
      </c>
      <c r="G29" s="33">
        <v>628.17487300000005</v>
      </c>
      <c r="H29" s="33">
        <f t="shared" si="0"/>
        <v>628.17487300000005</v>
      </c>
      <c r="I29" s="33">
        <f t="shared" si="1"/>
        <v>22.303552520718249</v>
      </c>
      <c r="J29" s="9"/>
      <c r="K29" s="9"/>
      <c r="L29" s="9"/>
      <c r="M29" s="9"/>
      <c r="N29" s="9"/>
      <c r="O29" s="9"/>
      <c r="P29" s="9"/>
    </row>
    <row r="30" spans="1:16" x14ac:dyDescent="0.25">
      <c r="A30" s="29" t="s">
        <v>170</v>
      </c>
      <c r="B30" s="30">
        <v>586.73699999999997</v>
      </c>
      <c r="C30" s="30" t="s">
        <v>1050</v>
      </c>
      <c r="D30" s="30" t="s">
        <v>1050</v>
      </c>
      <c r="E30" s="30" t="s">
        <v>1050</v>
      </c>
      <c r="F30" s="30" t="s">
        <v>1050</v>
      </c>
      <c r="G30" s="30" t="s">
        <v>1050</v>
      </c>
      <c r="H30" s="30" t="s">
        <v>1050</v>
      </c>
      <c r="I30" s="30" t="s">
        <v>1050</v>
      </c>
      <c r="J30" s="9"/>
      <c r="K30" s="9"/>
      <c r="L30" s="9"/>
      <c r="M30" s="9"/>
      <c r="N30" s="9"/>
      <c r="O30" s="9"/>
      <c r="P30" s="9"/>
    </row>
    <row r="31" spans="1:16" x14ac:dyDescent="0.25">
      <c r="A31" s="32" t="s">
        <v>171</v>
      </c>
      <c r="B31" s="33">
        <v>2091.9299999999998</v>
      </c>
      <c r="C31" s="33">
        <v>281.76</v>
      </c>
      <c r="D31" s="33" t="s">
        <v>1050</v>
      </c>
      <c r="E31" s="33" t="s">
        <v>1050</v>
      </c>
      <c r="F31" s="33" t="s">
        <v>1050</v>
      </c>
      <c r="G31" s="33" t="s">
        <v>1050</v>
      </c>
      <c r="H31" s="33">
        <f t="shared" si="0"/>
        <v>281.76</v>
      </c>
      <c r="I31" s="33">
        <f t="shared" si="1"/>
        <v>13.468901923104502</v>
      </c>
      <c r="J31" s="9"/>
      <c r="K31" s="9"/>
      <c r="L31" s="9"/>
      <c r="M31" s="9"/>
      <c r="N31" s="9"/>
      <c r="O31" s="9"/>
      <c r="P31" s="9"/>
    </row>
    <row r="32" spans="1:16" x14ac:dyDescent="0.25">
      <c r="A32" s="29" t="s">
        <v>172</v>
      </c>
      <c r="B32" s="30">
        <v>6362.5749999999998</v>
      </c>
      <c r="C32" s="30">
        <v>1.19</v>
      </c>
      <c r="D32" s="30" t="s">
        <v>1050</v>
      </c>
      <c r="E32" s="30" t="s">
        <v>1050</v>
      </c>
      <c r="F32" s="30" t="s">
        <v>1050</v>
      </c>
      <c r="G32" s="30">
        <v>1558.118146</v>
      </c>
      <c r="H32" s="30">
        <f t="shared" si="0"/>
        <v>1559.3081460000001</v>
      </c>
      <c r="I32" s="30">
        <f t="shared" si="1"/>
        <v>24.50750122395414</v>
      </c>
      <c r="J32" s="9"/>
      <c r="K32" s="9"/>
      <c r="L32" s="9"/>
      <c r="M32" s="9"/>
      <c r="N32" s="9"/>
      <c r="O32" s="9"/>
      <c r="P32" s="9"/>
    </row>
    <row r="33" spans="1:16" x14ac:dyDescent="0.25">
      <c r="A33" s="32" t="s">
        <v>173</v>
      </c>
      <c r="B33" s="33">
        <v>1288.4770000000001</v>
      </c>
      <c r="C33" s="33" t="s">
        <v>1050</v>
      </c>
      <c r="D33" s="33" t="s">
        <v>1050</v>
      </c>
      <c r="E33" s="33" t="s">
        <v>1050</v>
      </c>
      <c r="F33" s="33" t="s">
        <v>1050</v>
      </c>
      <c r="G33" s="33">
        <v>43.308703999999999</v>
      </c>
      <c r="H33" s="33">
        <f t="shared" si="0"/>
        <v>43.308703999999999</v>
      </c>
      <c r="I33" s="33">
        <f t="shared" si="1"/>
        <v>3.3612322144671571</v>
      </c>
      <c r="J33" s="9"/>
      <c r="K33" s="9"/>
      <c r="L33" s="9"/>
      <c r="M33" s="9"/>
      <c r="N33" s="9"/>
      <c r="O33" s="9"/>
      <c r="P33" s="9"/>
    </row>
    <row r="34" spans="1:16" x14ac:dyDescent="0.25">
      <c r="A34" s="29" t="s">
        <v>174</v>
      </c>
      <c r="B34" s="30">
        <v>3941.9380000000001</v>
      </c>
      <c r="C34" s="30" t="s">
        <v>1050</v>
      </c>
      <c r="D34" s="30" t="s">
        <v>1050</v>
      </c>
      <c r="E34" s="30">
        <v>416.85</v>
      </c>
      <c r="F34" s="30" t="s">
        <v>1050</v>
      </c>
      <c r="G34" s="30" t="s">
        <v>1050</v>
      </c>
      <c r="H34" s="30">
        <f t="shared" si="0"/>
        <v>416.85</v>
      </c>
      <c r="I34" s="30">
        <f t="shared" si="1"/>
        <v>10.57474775097934</v>
      </c>
      <c r="J34" s="9"/>
      <c r="K34" s="9"/>
      <c r="L34" s="9"/>
      <c r="M34" s="9"/>
      <c r="N34" s="9"/>
      <c r="O34" s="9"/>
      <c r="P34" s="9"/>
    </row>
    <row r="35" spans="1:16" x14ac:dyDescent="0.25">
      <c r="A35" s="32" t="s">
        <v>175</v>
      </c>
      <c r="B35" s="33">
        <v>9550.5130000000008</v>
      </c>
      <c r="C35" s="33">
        <v>920.85</v>
      </c>
      <c r="D35" s="33" t="s">
        <v>1050</v>
      </c>
      <c r="E35" s="33">
        <v>6500.0829400000002</v>
      </c>
      <c r="F35" s="33" t="s">
        <v>1050</v>
      </c>
      <c r="G35" s="33" t="s">
        <v>1050</v>
      </c>
      <c r="H35" s="33">
        <f t="shared" si="0"/>
        <v>7420.9329400000006</v>
      </c>
      <c r="I35" s="33">
        <f t="shared" si="1"/>
        <v>77.701930147626626</v>
      </c>
      <c r="J35" s="9"/>
      <c r="K35" s="9"/>
      <c r="L35" s="9"/>
      <c r="M35" s="9"/>
      <c r="N35" s="9"/>
      <c r="O35" s="9"/>
      <c r="P35" s="9"/>
    </row>
    <row r="36" spans="1:16" x14ac:dyDescent="0.25">
      <c r="A36" s="29" t="s">
        <v>176</v>
      </c>
      <c r="B36" s="30">
        <v>1005.168</v>
      </c>
      <c r="C36" s="30" t="s">
        <v>1050</v>
      </c>
      <c r="D36" s="30" t="s">
        <v>1050</v>
      </c>
      <c r="E36" s="30" t="s">
        <v>1050</v>
      </c>
      <c r="F36" s="30" t="s">
        <v>1050</v>
      </c>
      <c r="G36" s="30" t="s">
        <v>1050</v>
      </c>
      <c r="H36" s="30" t="s">
        <v>1050</v>
      </c>
      <c r="I36" s="30" t="s">
        <v>1050</v>
      </c>
      <c r="J36" s="9"/>
      <c r="K36" s="9"/>
      <c r="L36" s="9"/>
      <c r="M36" s="9"/>
      <c r="N36" s="9"/>
      <c r="O36" s="9"/>
      <c r="P36" s="9"/>
    </row>
    <row r="37" spans="1:16" x14ac:dyDescent="0.25">
      <c r="A37" s="32" t="s">
        <v>177</v>
      </c>
      <c r="B37" s="33">
        <v>2461.9720000000002</v>
      </c>
      <c r="C37" s="33" t="s">
        <v>1050</v>
      </c>
      <c r="D37" s="33" t="s">
        <v>1050</v>
      </c>
      <c r="E37" s="33">
        <v>2461.9725400000002</v>
      </c>
      <c r="F37" s="33" t="s">
        <v>1050</v>
      </c>
      <c r="G37" s="33" t="s">
        <v>1050</v>
      </c>
      <c r="H37" s="33">
        <f t="shared" si="0"/>
        <v>2461.9725400000002</v>
      </c>
      <c r="I37" s="33">
        <f t="shared" si="1"/>
        <v>100.00002193363693</v>
      </c>
      <c r="J37" s="9"/>
      <c r="K37" s="9"/>
      <c r="L37" s="9"/>
      <c r="M37" s="9"/>
      <c r="N37" s="9"/>
      <c r="O37" s="9"/>
      <c r="P37" s="9"/>
    </row>
    <row r="38" spans="1:16" x14ac:dyDescent="0.25">
      <c r="A38" s="29" t="s">
        <v>178</v>
      </c>
      <c r="B38" s="30">
        <v>3100.261</v>
      </c>
      <c r="C38" s="30" t="s">
        <v>1050</v>
      </c>
      <c r="D38" s="30" t="s">
        <v>1050</v>
      </c>
      <c r="E38" s="30" t="s">
        <v>1050</v>
      </c>
      <c r="F38" s="30" t="s">
        <v>1050</v>
      </c>
      <c r="G38" s="30" t="s">
        <v>1050</v>
      </c>
      <c r="H38" s="30" t="s">
        <v>1050</v>
      </c>
      <c r="I38" s="30" t="s">
        <v>1050</v>
      </c>
      <c r="J38" s="9"/>
      <c r="K38" s="9"/>
      <c r="L38" s="9"/>
      <c r="M38" s="9"/>
      <c r="N38" s="9"/>
      <c r="O38" s="9"/>
      <c r="P38" s="9"/>
    </row>
    <row r="39" spans="1:16" x14ac:dyDescent="0.25">
      <c r="A39" s="32" t="s">
        <v>179</v>
      </c>
      <c r="B39" s="33">
        <v>3081.3670000000002</v>
      </c>
      <c r="C39" s="33" t="s">
        <v>1050</v>
      </c>
      <c r="D39" s="33" t="s">
        <v>1050</v>
      </c>
      <c r="E39" s="33" t="s">
        <v>1050</v>
      </c>
      <c r="F39" s="33" t="s">
        <v>1050</v>
      </c>
      <c r="G39" s="33" t="s">
        <v>1050</v>
      </c>
      <c r="H39" s="33" t="s">
        <v>1050</v>
      </c>
      <c r="I39" s="33" t="s">
        <v>1050</v>
      </c>
      <c r="J39" s="9"/>
      <c r="K39" s="9"/>
      <c r="L39" s="9"/>
      <c r="M39" s="9"/>
      <c r="N39" s="9"/>
      <c r="O39" s="9"/>
      <c r="P39" s="9"/>
    </row>
    <row r="40" spans="1:16" x14ac:dyDescent="0.25">
      <c r="A40" s="29" t="s">
        <v>180</v>
      </c>
      <c r="B40" s="30">
        <v>3146.4070000000002</v>
      </c>
      <c r="C40" s="30">
        <v>1191.3</v>
      </c>
      <c r="D40" s="30" t="s">
        <v>1050</v>
      </c>
      <c r="E40" s="30" t="s">
        <v>1050</v>
      </c>
      <c r="F40" s="30" t="s">
        <v>1050</v>
      </c>
      <c r="G40" s="30">
        <v>0.56999999999999995</v>
      </c>
      <c r="H40" s="30">
        <f t="shared" si="0"/>
        <v>1191.8699999999999</v>
      </c>
      <c r="I40" s="30">
        <f t="shared" si="1"/>
        <v>37.880350507737866</v>
      </c>
      <c r="J40" s="9"/>
      <c r="K40" s="9"/>
      <c r="L40" s="9"/>
      <c r="M40" s="9"/>
      <c r="N40" s="9"/>
      <c r="O40" s="9"/>
      <c r="P40" s="9"/>
    </row>
    <row r="41" spans="1:16" x14ac:dyDescent="0.25">
      <c r="A41" s="32" t="s">
        <v>181</v>
      </c>
      <c r="B41" s="33">
        <v>614.69299999999998</v>
      </c>
      <c r="C41" s="33" t="s">
        <v>1050</v>
      </c>
      <c r="D41" s="33" t="s">
        <v>1050</v>
      </c>
      <c r="E41" s="33" t="s">
        <v>1050</v>
      </c>
      <c r="F41" s="33" t="s">
        <v>1050</v>
      </c>
      <c r="G41" s="33" t="s">
        <v>1050</v>
      </c>
      <c r="H41" s="33" t="s">
        <v>1050</v>
      </c>
      <c r="I41" s="33" t="s">
        <v>1050</v>
      </c>
      <c r="J41" s="9"/>
      <c r="K41" s="9"/>
      <c r="L41" s="9"/>
      <c r="M41" s="9"/>
      <c r="N41" s="9"/>
      <c r="O41" s="9"/>
      <c r="P41" s="9"/>
    </row>
    <row r="42" spans="1:16" x14ac:dyDescent="0.25">
      <c r="A42" s="29" t="s">
        <v>182</v>
      </c>
      <c r="B42" s="30">
        <v>2899.5529999999999</v>
      </c>
      <c r="C42" s="30" t="s">
        <v>1050</v>
      </c>
      <c r="D42" s="30" t="s">
        <v>1050</v>
      </c>
      <c r="E42" s="30" t="s">
        <v>1050</v>
      </c>
      <c r="F42" s="30" t="s">
        <v>1050</v>
      </c>
      <c r="G42" s="30">
        <v>2.0166689999999998</v>
      </c>
      <c r="H42" s="30">
        <f t="shared" si="0"/>
        <v>2.0166689999999998</v>
      </c>
      <c r="I42" s="30">
        <f t="shared" si="1"/>
        <v>6.9551030796815919E-2</v>
      </c>
      <c r="J42" s="9"/>
      <c r="K42" s="9"/>
      <c r="L42" s="9"/>
      <c r="M42" s="9"/>
      <c r="N42" s="9"/>
      <c r="O42" s="9"/>
      <c r="P42" s="9"/>
    </row>
    <row r="43" spans="1:16" x14ac:dyDescent="0.25">
      <c r="A43" s="32" t="s">
        <v>183</v>
      </c>
      <c r="B43" s="33">
        <v>1028.8889999999999</v>
      </c>
      <c r="C43" s="33" t="s">
        <v>1050</v>
      </c>
      <c r="D43" s="33" t="s">
        <v>1050</v>
      </c>
      <c r="E43" s="33" t="s">
        <v>1050</v>
      </c>
      <c r="F43" s="33" t="s">
        <v>1050</v>
      </c>
      <c r="G43" s="33" t="s">
        <v>1050</v>
      </c>
      <c r="H43" s="33" t="s">
        <v>1050</v>
      </c>
      <c r="I43" s="33" t="s">
        <v>1050</v>
      </c>
      <c r="J43" s="9"/>
      <c r="K43" s="9"/>
      <c r="L43" s="9"/>
      <c r="M43" s="9"/>
      <c r="N43" s="9"/>
      <c r="O43" s="9"/>
      <c r="P43" s="9"/>
    </row>
    <row r="44" spans="1:16" x14ac:dyDescent="0.25">
      <c r="A44" s="29" t="s">
        <v>184</v>
      </c>
      <c r="B44" s="30">
        <v>13084.957</v>
      </c>
      <c r="C44" s="30" t="s">
        <v>1050</v>
      </c>
      <c r="D44" s="30" t="s">
        <v>1050</v>
      </c>
      <c r="E44" s="30">
        <v>9271.6107819999997</v>
      </c>
      <c r="F44" s="30" t="s">
        <v>1050</v>
      </c>
      <c r="G44" s="30" t="s">
        <v>1050</v>
      </c>
      <c r="H44" s="30">
        <f t="shared" si="0"/>
        <v>9271.6107819999997</v>
      </c>
      <c r="I44" s="30">
        <f t="shared" si="1"/>
        <v>70.857021402515883</v>
      </c>
      <c r="J44" s="9"/>
      <c r="K44" s="9"/>
      <c r="L44" s="9"/>
      <c r="M44" s="9"/>
      <c r="N44" s="9"/>
      <c r="O44" s="9"/>
      <c r="P44" s="9"/>
    </row>
    <row r="45" spans="1:16" x14ac:dyDescent="0.25">
      <c r="A45" s="32" t="s">
        <v>185</v>
      </c>
      <c r="B45" s="33">
        <v>609.79200000000003</v>
      </c>
      <c r="C45" s="33" t="s">
        <v>1050</v>
      </c>
      <c r="D45" s="33" t="s">
        <v>1050</v>
      </c>
      <c r="E45" s="33" t="s">
        <v>1050</v>
      </c>
      <c r="F45" s="33" t="s">
        <v>1050</v>
      </c>
      <c r="G45" s="33" t="s">
        <v>1050</v>
      </c>
      <c r="H45" s="33" t="s">
        <v>1050</v>
      </c>
      <c r="I45" s="33" t="s">
        <v>1050</v>
      </c>
      <c r="J45" s="9"/>
      <c r="K45" s="9"/>
      <c r="L45" s="9"/>
      <c r="M45" s="9"/>
      <c r="N45" s="9"/>
      <c r="O45" s="9"/>
      <c r="P45" s="9"/>
    </row>
    <row r="46" spans="1:16" x14ac:dyDescent="0.25">
      <c r="A46" s="29" t="s">
        <v>186</v>
      </c>
      <c r="B46" s="30">
        <v>5829.482</v>
      </c>
      <c r="C46" s="30" t="s">
        <v>1050</v>
      </c>
      <c r="D46" s="30" t="s">
        <v>1050</v>
      </c>
      <c r="E46" s="30" t="s">
        <v>1050</v>
      </c>
      <c r="F46" s="30" t="s">
        <v>1050</v>
      </c>
      <c r="G46" s="30" t="s">
        <v>1050</v>
      </c>
      <c r="H46" s="30" t="s">
        <v>1050</v>
      </c>
      <c r="I46" s="30" t="s">
        <v>1050</v>
      </c>
      <c r="J46" s="9"/>
      <c r="K46" s="9"/>
      <c r="L46" s="9"/>
      <c r="M46" s="9"/>
      <c r="N46" s="9"/>
      <c r="O46" s="9"/>
      <c r="P46" s="9"/>
    </row>
    <row r="47" spans="1:16" x14ac:dyDescent="0.25">
      <c r="A47" s="32" t="s">
        <v>187</v>
      </c>
      <c r="B47" s="33">
        <v>690.947</v>
      </c>
      <c r="C47" s="33" t="s">
        <v>1050</v>
      </c>
      <c r="D47" s="33" t="s">
        <v>1050</v>
      </c>
      <c r="E47" s="33" t="s">
        <v>1050</v>
      </c>
      <c r="F47" s="33" t="s">
        <v>1050</v>
      </c>
      <c r="G47" s="33" t="s">
        <v>1050</v>
      </c>
      <c r="H47" s="33" t="s">
        <v>1050</v>
      </c>
      <c r="I47" s="33" t="s">
        <v>1050</v>
      </c>
      <c r="J47" s="9"/>
      <c r="K47" s="9"/>
      <c r="L47" s="9"/>
      <c r="M47" s="9"/>
      <c r="N47" s="9"/>
      <c r="O47" s="9"/>
      <c r="P47" s="9"/>
    </row>
    <row r="48" spans="1:16" x14ac:dyDescent="0.25">
      <c r="A48" s="29" t="s">
        <v>188</v>
      </c>
      <c r="B48" s="30">
        <v>17085.001</v>
      </c>
      <c r="C48" s="30" t="s">
        <v>1050</v>
      </c>
      <c r="D48" s="30" t="s">
        <v>1050</v>
      </c>
      <c r="E48" s="30" t="s">
        <v>1050</v>
      </c>
      <c r="F48" s="30" t="s">
        <v>1050</v>
      </c>
      <c r="G48" s="30">
        <v>4060.65</v>
      </c>
      <c r="H48" s="30">
        <f t="shared" si="0"/>
        <v>4060.65</v>
      </c>
      <c r="I48" s="30">
        <f t="shared" si="1"/>
        <v>23.767338380606475</v>
      </c>
      <c r="J48" s="9"/>
      <c r="K48" s="9"/>
      <c r="L48" s="9"/>
      <c r="M48" s="9"/>
      <c r="N48" s="9"/>
      <c r="O48" s="9"/>
      <c r="P48" s="9"/>
    </row>
    <row r="49" spans="1:16" x14ac:dyDescent="0.25">
      <c r="A49" s="32" t="s">
        <v>189</v>
      </c>
      <c r="B49" s="33">
        <v>2368.7429999999999</v>
      </c>
      <c r="C49" s="33" t="s">
        <v>1050</v>
      </c>
      <c r="D49" s="33" t="s">
        <v>1050</v>
      </c>
      <c r="E49" s="33" t="s">
        <v>1050</v>
      </c>
      <c r="F49" s="33" t="s">
        <v>1050</v>
      </c>
      <c r="G49" s="33" t="s">
        <v>1050</v>
      </c>
      <c r="H49" s="33" t="s">
        <v>1050</v>
      </c>
      <c r="I49" s="33" t="s">
        <v>1050</v>
      </c>
      <c r="J49" s="9"/>
      <c r="K49" s="9"/>
      <c r="L49" s="9"/>
      <c r="M49" s="9"/>
      <c r="N49" s="9"/>
      <c r="O49" s="9"/>
      <c r="P49" s="9"/>
    </row>
    <row r="50" spans="1:16" x14ac:dyDescent="0.25">
      <c r="A50" s="29" t="s">
        <v>190</v>
      </c>
      <c r="B50" s="30">
        <v>3617.252</v>
      </c>
      <c r="C50" s="30">
        <v>1221.43</v>
      </c>
      <c r="D50" s="30" t="s">
        <v>1050</v>
      </c>
      <c r="E50" s="30">
        <v>2132.1199940000001</v>
      </c>
      <c r="F50" s="30" t="s">
        <v>1050</v>
      </c>
      <c r="G50" s="30" t="s">
        <v>1050</v>
      </c>
      <c r="H50" s="30">
        <f t="shared" si="0"/>
        <v>3353.549994</v>
      </c>
      <c r="I50" s="30">
        <f t="shared" si="1"/>
        <v>92.70988015211546</v>
      </c>
      <c r="J50" s="9"/>
      <c r="K50" s="9"/>
      <c r="L50" s="9"/>
      <c r="M50" s="9"/>
      <c r="N50" s="9"/>
      <c r="O50" s="9"/>
      <c r="P50" s="9"/>
    </row>
    <row r="51" spans="1:16" x14ac:dyDescent="0.25">
      <c r="A51" s="32" t="s">
        <v>191</v>
      </c>
      <c r="B51" s="33">
        <v>1431.1569999999999</v>
      </c>
      <c r="C51" s="33" t="s">
        <v>1050</v>
      </c>
      <c r="D51" s="33" t="s">
        <v>1050</v>
      </c>
      <c r="E51" s="33" t="s">
        <v>1050</v>
      </c>
      <c r="F51" s="33" t="s">
        <v>1050</v>
      </c>
      <c r="G51" s="33" t="s">
        <v>1050</v>
      </c>
      <c r="H51" s="33" t="s">
        <v>1050</v>
      </c>
      <c r="I51" s="33" t="s">
        <v>1050</v>
      </c>
      <c r="J51" s="9"/>
      <c r="K51" s="9"/>
      <c r="L51" s="9"/>
      <c r="M51" s="9"/>
      <c r="N51" s="9"/>
      <c r="O51" s="9"/>
      <c r="P51" s="9"/>
    </row>
    <row r="52" spans="1:16" x14ac:dyDescent="0.25">
      <c r="A52" s="29" t="s">
        <v>192</v>
      </c>
      <c r="B52" s="30">
        <v>672.67499999999995</v>
      </c>
      <c r="C52" s="30">
        <v>238.6</v>
      </c>
      <c r="D52" s="30" t="s">
        <v>1050</v>
      </c>
      <c r="E52" s="30" t="s">
        <v>1050</v>
      </c>
      <c r="F52" s="30" t="s">
        <v>1050</v>
      </c>
      <c r="G52" s="30" t="s">
        <v>1050</v>
      </c>
      <c r="H52" s="30">
        <f t="shared" si="0"/>
        <v>238.6</v>
      </c>
      <c r="I52" s="30">
        <f t="shared" si="1"/>
        <v>35.470323707585386</v>
      </c>
      <c r="J52" s="9"/>
      <c r="K52" s="9"/>
      <c r="L52" s="9"/>
      <c r="M52" s="9"/>
      <c r="N52" s="9"/>
      <c r="O52" s="9"/>
      <c r="P52" s="9"/>
    </row>
    <row r="53" spans="1:16" x14ac:dyDescent="0.25">
      <c r="A53" s="32" t="s">
        <v>193</v>
      </c>
      <c r="B53" s="33">
        <v>5268.8149999999996</v>
      </c>
      <c r="C53" s="33" t="s">
        <v>1050</v>
      </c>
      <c r="D53" s="33" t="s">
        <v>1050</v>
      </c>
      <c r="E53" s="33" t="s">
        <v>1050</v>
      </c>
      <c r="F53" s="33" t="s">
        <v>1050</v>
      </c>
      <c r="G53" s="33" t="s">
        <v>1050</v>
      </c>
      <c r="H53" s="33" t="s">
        <v>1050</v>
      </c>
      <c r="I53" s="33" t="s">
        <v>1050</v>
      </c>
      <c r="J53" s="9"/>
      <c r="K53" s="9"/>
      <c r="L53" s="9"/>
      <c r="M53" s="9"/>
      <c r="N53" s="9"/>
      <c r="O53" s="9"/>
      <c r="P53" s="9"/>
    </row>
    <row r="54" spans="1:16" x14ac:dyDescent="0.25">
      <c r="A54" s="29" t="s">
        <v>194</v>
      </c>
      <c r="B54" s="30">
        <v>2956.7339999999999</v>
      </c>
      <c r="C54" s="30" t="s">
        <v>1050</v>
      </c>
      <c r="D54" s="30" t="s">
        <v>1050</v>
      </c>
      <c r="E54" s="30" t="s">
        <v>1050</v>
      </c>
      <c r="F54" s="30" t="s">
        <v>1050</v>
      </c>
      <c r="G54" s="30" t="s">
        <v>1050</v>
      </c>
      <c r="H54" s="30" t="s">
        <v>1050</v>
      </c>
      <c r="I54" s="30" t="s">
        <v>1050</v>
      </c>
      <c r="J54" s="9"/>
      <c r="K54" s="9"/>
      <c r="L54" s="9"/>
      <c r="M54" s="9"/>
      <c r="N54" s="9"/>
      <c r="O54" s="9"/>
      <c r="P54" s="9"/>
    </row>
    <row r="55" spans="1:16" x14ac:dyDescent="0.25">
      <c r="A55" s="32" t="s">
        <v>195</v>
      </c>
      <c r="B55" s="33">
        <v>11770.628000000001</v>
      </c>
      <c r="C55" s="33">
        <v>1159.8746389999999</v>
      </c>
      <c r="D55" s="33" t="s">
        <v>1050</v>
      </c>
      <c r="E55" s="33">
        <v>3791.2835209999998</v>
      </c>
      <c r="F55" s="33" t="s">
        <v>1050</v>
      </c>
      <c r="G55" s="33">
        <v>5970.43</v>
      </c>
      <c r="H55" s="33">
        <f t="shared" si="0"/>
        <v>10921.588159999999</v>
      </c>
      <c r="I55" s="33">
        <f t="shared" si="1"/>
        <v>92.786792344469632</v>
      </c>
      <c r="J55" s="9"/>
      <c r="K55" s="9"/>
      <c r="L55" s="9"/>
      <c r="M55" s="9"/>
      <c r="N55" s="9"/>
      <c r="O55" s="9"/>
      <c r="P55" s="9"/>
    </row>
    <row r="56" spans="1:16" x14ac:dyDescent="0.25">
      <c r="A56" s="29" t="s">
        <v>196</v>
      </c>
      <c r="B56" s="30">
        <v>3444.2849999999999</v>
      </c>
      <c r="C56" s="30" t="s">
        <v>1050</v>
      </c>
      <c r="D56" s="30" t="s">
        <v>1050</v>
      </c>
      <c r="E56" s="30" t="s">
        <v>1050</v>
      </c>
      <c r="F56" s="30" t="s">
        <v>1050</v>
      </c>
      <c r="G56" s="30">
        <v>2.7366269999999999</v>
      </c>
      <c r="H56" s="30">
        <f t="shared" si="0"/>
        <v>2.7366269999999999</v>
      </c>
      <c r="I56" s="30">
        <f t="shared" si="1"/>
        <v>7.9454139248058733E-2</v>
      </c>
      <c r="J56" s="9"/>
      <c r="K56" s="9"/>
      <c r="L56" s="9"/>
      <c r="M56" s="9"/>
      <c r="N56" s="9"/>
      <c r="O56" s="9"/>
      <c r="P56" s="9"/>
    </row>
    <row r="57" spans="1:16" x14ac:dyDescent="0.25">
      <c r="A57" s="32" t="s">
        <v>197</v>
      </c>
      <c r="B57" s="33">
        <v>1599.028</v>
      </c>
      <c r="C57" s="33" t="s">
        <v>1050</v>
      </c>
      <c r="D57" s="33" t="s">
        <v>1050</v>
      </c>
      <c r="E57" s="33" t="s">
        <v>1050</v>
      </c>
      <c r="F57" s="33" t="s">
        <v>1050</v>
      </c>
      <c r="G57" s="33">
        <v>7.51</v>
      </c>
      <c r="H57" s="33">
        <f t="shared" si="0"/>
        <v>7.51</v>
      </c>
      <c r="I57" s="33">
        <f t="shared" si="1"/>
        <v>0.46966031864357599</v>
      </c>
      <c r="J57" s="9"/>
      <c r="K57" s="9"/>
      <c r="L57" s="9"/>
      <c r="M57" s="9"/>
      <c r="N57" s="9"/>
      <c r="O57" s="9"/>
      <c r="P57" s="9"/>
    </row>
    <row r="58" spans="1:16" x14ac:dyDescent="0.25">
      <c r="A58" s="29" t="s">
        <v>198</v>
      </c>
      <c r="B58" s="30">
        <v>7023.9139999999998</v>
      </c>
      <c r="C58" s="30" t="s">
        <v>1050</v>
      </c>
      <c r="D58" s="30" t="s">
        <v>1050</v>
      </c>
      <c r="E58" s="30">
        <v>964</v>
      </c>
      <c r="F58" s="30" t="s">
        <v>1050</v>
      </c>
      <c r="G58" s="30" t="s">
        <v>1050</v>
      </c>
      <c r="H58" s="30">
        <f t="shared" si="0"/>
        <v>964</v>
      </c>
      <c r="I58" s="30">
        <f t="shared" si="1"/>
        <v>13.724541615970811</v>
      </c>
      <c r="J58" s="9"/>
      <c r="K58" s="9"/>
      <c r="L58" s="9"/>
      <c r="M58" s="9"/>
      <c r="N58" s="9"/>
      <c r="O58" s="9"/>
      <c r="P58" s="9"/>
    </row>
    <row r="59" spans="1:16" x14ac:dyDescent="0.25">
      <c r="A59" s="32" t="s">
        <v>199</v>
      </c>
      <c r="B59" s="33">
        <v>8540.1129999999994</v>
      </c>
      <c r="C59" s="33">
        <v>1420.9</v>
      </c>
      <c r="D59" s="33" t="s">
        <v>1050</v>
      </c>
      <c r="E59" s="33">
        <v>140.65</v>
      </c>
      <c r="F59" s="33" t="s">
        <v>1050</v>
      </c>
      <c r="G59" s="33" t="s">
        <v>1050</v>
      </c>
      <c r="H59" s="33">
        <f t="shared" si="0"/>
        <v>1561.5500000000002</v>
      </c>
      <c r="I59" s="33">
        <f t="shared" si="1"/>
        <v>18.284886862738237</v>
      </c>
      <c r="J59" s="9"/>
      <c r="K59" s="9"/>
      <c r="L59" s="9"/>
      <c r="M59" s="9"/>
      <c r="N59" s="9"/>
      <c r="O59" s="9"/>
      <c r="P59" s="9"/>
    </row>
    <row r="60" spans="1:16" x14ac:dyDescent="0.25">
      <c r="A60" s="29" t="s">
        <v>200</v>
      </c>
      <c r="B60" s="30">
        <v>785.98299999999995</v>
      </c>
      <c r="C60" s="30">
        <v>0.08</v>
      </c>
      <c r="D60" s="30" t="s">
        <v>1050</v>
      </c>
      <c r="E60" s="30" t="s">
        <v>1050</v>
      </c>
      <c r="F60" s="30" t="s">
        <v>1050</v>
      </c>
      <c r="G60" s="30" t="s">
        <v>1050</v>
      </c>
      <c r="H60" s="30" t="s">
        <v>1050</v>
      </c>
      <c r="I60" s="30" t="s">
        <v>1050</v>
      </c>
      <c r="J60" s="9"/>
      <c r="K60" s="9"/>
      <c r="L60" s="9"/>
      <c r="M60" s="9"/>
      <c r="N60" s="9"/>
      <c r="O60" s="9"/>
      <c r="P60" s="9"/>
    </row>
    <row r="61" spans="1:16" x14ac:dyDescent="0.25">
      <c r="A61" s="32" t="s">
        <v>201</v>
      </c>
      <c r="B61" s="33">
        <v>1996.8430000000001</v>
      </c>
      <c r="C61" s="33" t="s">
        <v>1050</v>
      </c>
      <c r="D61" s="33" t="s">
        <v>1050</v>
      </c>
      <c r="E61" s="33" t="s">
        <v>1050</v>
      </c>
      <c r="F61" s="33" t="s">
        <v>1050</v>
      </c>
      <c r="G61" s="33" t="s">
        <v>1050</v>
      </c>
      <c r="H61" s="33" t="s">
        <v>1050</v>
      </c>
      <c r="I61" s="33" t="s">
        <v>1050</v>
      </c>
      <c r="J61" s="9"/>
      <c r="K61" s="9"/>
      <c r="L61" s="9"/>
      <c r="M61" s="9"/>
      <c r="N61" s="9"/>
      <c r="O61" s="9"/>
      <c r="P61" s="9"/>
    </row>
    <row r="62" spans="1:16" x14ac:dyDescent="0.25">
      <c r="A62" s="29" t="s">
        <v>202</v>
      </c>
      <c r="B62" s="30">
        <v>471.44900000000001</v>
      </c>
      <c r="C62" s="30" t="s">
        <v>1050</v>
      </c>
      <c r="D62" s="30" t="s">
        <v>1050</v>
      </c>
      <c r="E62" s="30" t="s">
        <v>1050</v>
      </c>
      <c r="F62" s="30" t="s">
        <v>1050</v>
      </c>
      <c r="G62" s="30" t="s">
        <v>1050</v>
      </c>
      <c r="H62" s="30" t="s">
        <v>1050</v>
      </c>
      <c r="I62" s="30" t="s">
        <v>1050</v>
      </c>
      <c r="J62" s="9"/>
      <c r="K62" s="9"/>
      <c r="L62" s="9"/>
      <c r="M62" s="9"/>
      <c r="N62" s="9"/>
      <c r="O62" s="9"/>
      <c r="P62" s="9"/>
    </row>
    <row r="63" spans="1:16" x14ac:dyDescent="0.25">
      <c r="A63" s="32" t="s">
        <v>203</v>
      </c>
      <c r="B63" s="33">
        <v>5215.5550000000003</v>
      </c>
      <c r="C63" s="33" t="s">
        <v>1050</v>
      </c>
      <c r="D63" s="33" t="s">
        <v>1050</v>
      </c>
      <c r="E63" s="33" t="s">
        <v>1050</v>
      </c>
      <c r="F63" s="33" t="s">
        <v>1050</v>
      </c>
      <c r="G63" s="33">
        <v>186.27</v>
      </c>
      <c r="H63" s="33">
        <f t="shared" si="0"/>
        <v>186.27</v>
      </c>
      <c r="I63" s="33">
        <f t="shared" si="1"/>
        <v>3.5714319952526621</v>
      </c>
      <c r="J63" s="9"/>
      <c r="K63" s="9"/>
      <c r="L63" s="9"/>
      <c r="M63" s="9"/>
      <c r="N63" s="9"/>
      <c r="O63" s="9"/>
      <c r="P63" s="9"/>
    </row>
    <row r="64" spans="1:16" x14ac:dyDescent="0.25">
      <c r="A64" s="29" t="s">
        <v>204</v>
      </c>
      <c r="B64" s="30">
        <v>1379.3620000000001</v>
      </c>
      <c r="C64" s="30" t="s">
        <v>1050</v>
      </c>
      <c r="D64" s="30" t="s">
        <v>1050</v>
      </c>
      <c r="E64" s="30" t="s">
        <v>1050</v>
      </c>
      <c r="F64" s="30" t="s">
        <v>1050</v>
      </c>
      <c r="G64" s="30" t="s">
        <v>1050</v>
      </c>
      <c r="H64" s="30" t="s">
        <v>1050</v>
      </c>
      <c r="I64" s="30" t="s">
        <v>1050</v>
      </c>
      <c r="J64" s="9"/>
      <c r="K64" s="9"/>
      <c r="L64" s="9"/>
      <c r="M64" s="9"/>
      <c r="N64" s="9"/>
      <c r="O64" s="9"/>
      <c r="P64" s="9"/>
    </row>
    <row r="65" spans="1:16" x14ac:dyDescent="0.25">
      <c r="A65" s="32" t="s">
        <v>205</v>
      </c>
      <c r="B65" s="33">
        <v>62040.705000000002</v>
      </c>
      <c r="C65" s="33">
        <v>26261.69</v>
      </c>
      <c r="D65" s="33">
        <v>18133.330000000002</v>
      </c>
      <c r="E65" s="33" t="s">
        <v>1050</v>
      </c>
      <c r="F65" s="33" t="s">
        <v>1050</v>
      </c>
      <c r="G65" s="33">
        <v>2514.9899999999998</v>
      </c>
      <c r="H65" s="33">
        <f t="shared" si="0"/>
        <v>46910.01</v>
      </c>
      <c r="I65" s="33">
        <f t="shared" si="1"/>
        <v>75.611664954484311</v>
      </c>
      <c r="J65" s="9"/>
      <c r="K65" s="9"/>
      <c r="L65" s="9"/>
      <c r="M65" s="9"/>
      <c r="N65" s="9"/>
      <c r="O65" s="9"/>
      <c r="P65" s="9"/>
    </row>
    <row r="66" spans="1:16" x14ac:dyDescent="0.25">
      <c r="A66" s="29" t="s">
        <v>206</v>
      </c>
      <c r="B66" s="30">
        <v>7880.107</v>
      </c>
      <c r="C66" s="30" t="s">
        <v>1050</v>
      </c>
      <c r="D66" s="30" t="s">
        <v>1050</v>
      </c>
      <c r="E66" s="30">
        <v>176.03864300000001</v>
      </c>
      <c r="F66" s="30" t="s">
        <v>1050</v>
      </c>
      <c r="G66" s="30">
        <v>1387.3097459999999</v>
      </c>
      <c r="H66" s="30">
        <f t="shared" si="0"/>
        <v>1563.348389</v>
      </c>
      <c r="I66" s="30">
        <f t="shared" si="1"/>
        <v>19.839177171071409</v>
      </c>
      <c r="J66" s="9"/>
      <c r="K66" s="9"/>
      <c r="L66" s="9"/>
      <c r="M66" s="9"/>
      <c r="N66" s="9"/>
      <c r="O66" s="9"/>
      <c r="P66" s="9"/>
    </row>
    <row r="67" spans="1:16" x14ac:dyDescent="0.25">
      <c r="A67" s="32" t="s">
        <v>207</v>
      </c>
      <c r="B67" s="33">
        <v>53303.082999999999</v>
      </c>
      <c r="C67" s="33">
        <v>11384.98</v>
      </c>
      <c r="D67" s="33">
        <v>0.77</v>
      </c>
      <c r="E67" s="33" t="s">
        <v>1050</v>
      </c>
      <c r="F67" s="33" t="s">
        <v>1050</v>
      </c>
      <c r="G67" s="33">
        <v>30414.17</v>
      </c>
      <c r="H67" s="33">
        <f t="shared" si="0"/>
        <v>41799.919999999998</v>
      </c>
      <c r="I67" s="33">
        <f t="shared" si="1"/>
        <v>78.419328953261484</v>
      </c>
      <c r="J67" s="9"/>
      <c r="K67" s="9"/>
      <c r="L67" s="9"/>
      <c r="M67" s="9"/>
      <c r="N67" s="9"/>
      <c r="O67" s="9"/>
      <c r="P67" s="9"/>
    </row>
    <row r="68" spans="1:16" x14ac:dyDescent="0.25">
      <c r="A68" s="29" t="s">
        <v>208</v>
      </c>
      <c r="B68" s="30">
        <v>2008.3150000000001</v>
      </c>
      <c r="C68" s="30" t="s">
        <v>1050</v>
      </c>
      <c r="D68" s="30" t="s">
        <v>1050</v>
      </c>
      <c r="E68" s="30">
        <v>602.27559900000006</v>
      </c>
      <c r="F68" s="30" t="s">
        <v>1050</v>
      </c>
      <c r="G68" s="30" t="s">
        <v>1050</v>
      </c>
      <c r="H68" s="30">
        <f t="shared" si="0"/>
        <v>602.27559900000006</v>
      </c>
      <c r="I68" s="30">
        <f t="shared" si="1"/>
        <v>29.989100265645583</v>
      </c>
      <c r="J68" s="9"/>
      <c r="K68" s="9"/>
      <c r="L68" s="9"/>
      <c r="M68" s="9"/>
      <c r="N68" s="9"/>
      <c r="O68" s="9"/>
      <c r="P68" s="9"/>
    </row>
    <row r="69" spans="1:16" x14ac:dyDescent="0.25">
      <c r="A69" s="32" t="s">
        <v>209</v>
      </c>
      <c r="B69" s="33">
        <v>8306.2729999999992</v>
      </c>
      <c r="C69" s="33" t="s">
        <v>1050</v>
      </c>
      <c r="D69" s="33" t="s">
        <v>1050</v>
      </c>
      <c r="E69" s="33" t="s">
        <v>1050</v>
      </c>
      <c r="F69" s="33" t="s">
        <v>1050</v>
      </c>
      <c r="G69" s="33">
        <v>1.26</v>
      </c>
      <c r="H69" s="33">
        <f t="shared" si="0"/>
        <v>1.26</v>
      </c>
      <c r="I69" s="33">
        <f t="shared" si="1"/>
        <v>1.5169258222069033E-2</v>
      </c>
      <c r="J69" s="9"/>
      <c r="K69" s="9"/>
      <c r="L69" s="9"/>
      <c r="M69" s="9"/>
      <c r="N69" s="9"/>
      <c r="O69" s="9"/>
      <c r="P69" s="9"/>
    </row>
    <row r="70" spans="1:16" x14ac:dyDescent="0.25">
      <c r="A70" s="29" t="s">
        <v>210</v>
      </c>
      <c r="B70" s="30">
        <v>1490.1859999999999</v>
      </c>
      <c r="C70" s="30" t="s">
        <v>1050</v>
      </c>
      <c r="D70" s="30" t="s">
        <v>1050</v>
      </c>
      <c r="E70" s="30">
        <v>120.37119300000001</v>
      </c>
      <c r="F70" s="30" t="s">
        <v>1050</v>
      </c>
      <c r="G70" s="30" t="s">
        <v>1050</v>
      </c>
      <c r="H70" s="30">
        <f t="shared" si="0"/>
        <v>120.37119300000001</v>
      </c>
      <c r="I70" s="30">
        <f t="shared" si="1"/>
        <v>8.0775952129465729</v>
      </c>
      <c r="J70" s="9"/>
      <c r="K70" s="9"/>
      <c r="L70" s="9"/>
      <c r="M70" s="9"/>
      <c r="N70" s="9"/>
      <c r="O70" s="9"/>
      <c r="P70" s="9"/>
    </row>
    <row r="71" spans="1:16" x14ac:dyDescent="0.25">
      <c r="A71" s="32" t="s">
        <v>211</v>
      </c>
      <c r="B71" s="33">
        <v>469.49200000000002</v>
      </c>
      <c r="C71" s="33" t="s">
        <v>1050</v>
      </c>
      <c r="D71" s="33" t="s">
        <v>1050</v>
      </c>
      <c r="E71" s="33" t="s">
        <v>1050</v>
      </c>
      <c r="F71" s="33" t="s">
        <v>1050</v>
      </c>
      <c r="G71" s="33" t="s">
        <v>1050</v>
      </c>
      <c r="H71" s="33" t="s">
        <v>1050</v>
      </c>
      <c r="I71" s="33" t="s">
        <v>1050</v>
      </c>
      <c r="J71" s="9"/>
      <c r="K71" s="9"/>
      <c r="L71" s="9"/>
      <c r="M71" s="9"/>
      <c r="N71" s="9"/>
      <c r="O71" s="9"/>
      <c r="P71" s="9"/>
    </row>
    <row r="72" spans="1:16" x14ac:dyDescent="0.25">
      <c r="A72" s="29" t="s">
        <v>212</v>
      </c>
      <c r="B72" s="30">
        <v>325.26499999999999</v>
      </c>
      <c r="C72" s="30">
        <v>2.54</v>
      </c>
      <c r="D72" s="30" t="s">
        <v>1050</v>
      </c>
      <c r="E72" s="30" t="s">
        <v>1050</v>
      </c>
      <c r="F72" s="30" t="s">
        <v>1050</v>
      </c>
      <c r="G72" s="30" t="s">
        <v>1050</v>
      </c>
      <c r="H72" s="30">
        <f t="shared" si="0"/>
        <v>2.54</v>
      </c>
      <c r="I72" s="30">
        <f t="shared" si="1"/>
        <v>0.78090172628472176</v>
      </c>
      <c r="J72" s="9"/>
      <c r="K72" s="9"/>
      <c r="L72" s="9"/>
      <c r="M72" s="9"/>
      <c r="N72" s="9"/>
      <c r="O72" s="9"/>
      <c r="P72" s="9"/>
    </row>
    <row r="73" spans="1:16" x14ac:dyDescent="0.25">
      <c r="A73" s="32" t="s">
        <v>213</v>
      </c>
      <c r="B73" s="33">
        <v>15128.415999999999</v>
      </c>
      <c r="C73" s="33">
        <v>2224.48</v>
      </c>
      <c r="D73" s="33">
        <v>962.28791899999999</v>
      </c>
      <c r="E73" s="33" t="s">
        <v>1050</v>
      </c>
      <c r="F73" s="33" t="s">
        <v>1050</v>
      </c>
      <c r="G73" s="33">
        <v>214.18</v>
      </c>
      <c r="H73" s="33">
        <f t="shared" ref="H73:H136" si="2">SUM(C73:G73)</f>
        <v>3400.9479189999997</v>
      </c>
      <c r="I73" s="33">
        <f t="shared" si="1"/>
        <v>22.48052882073047</v>
      </c>
      <c r="J73" s="9"/>
      <c r="K73" s="9"/>
      <c r="L73" s="9"/>
      <c r="M73" s="9"/>
      <c r="N73" s="9"/>
      <c r="O73" s="9"/>
      <c r="P73" s="9"/>
    </row>
    <row r="74" spans="1:16" x14ac:dyDescent="0.25">
      <c r="A74" s="29" t="s">
        <v>214</v>
      </c>
      <c r="B74" s="30">
        <v>855.66399999999999</v>
      </c>
      <c r="C74" s="30">
        <v>252.91</v>
      </c>
      <c r="D74" s="30" t="s">
        <v>1050</v>
      </c>
      <c r="E74" s="30">
        <v>24.222926999999999</v>
      </c>
      <c r="F74" s="30" t="s">
        <v>1050</v>
      </c>
      <c r="G74" s="30" t="s">
        <v>1050</v>
      </c>
      <c r="H74" s="30">
        <f t="shared" si="2"/>
        <v>277.132927</v>
      </c>
      <c r="I74" s="30">
        <f t="shared" si="1"/>
        <v>32.388055007573065</v>
      </c>
      <c r="J74" s="9"/>
      <c r="K74" s="9"/>
      <c r="L74" s="9"/>
      <c r="M74" s="9"/>
      <c r="N74" s="9"/>
      <c r="O74" s="9"/>
      <c r="P74" s="9"/>
    </row>
    <row r="75" spans="1:16" x14ac:dyDescent="0.25">
      <c r="A75" s="32" t="s">
        <v>215</v>
      </c>
      <c r="B75" s="33">
        <v>795.98699999999997</v>
      </c>
      <c r="C75" s="33">
        <v>0.23</v>
      </c>
      <c r="D75" s="33" t="s">
        <v>1050</v>
      </c>
      <c r="E75" s="33" t="s">
        <v>1050</v>
      </c>
      <c r="F75" s="33" t="s">
        <v>1050</v>
      </c>
      <c r="G75" s="33" t="s">
        <v>1050</v>
      </c>
      <c r="H75" s="33" t="s">
        <v>1050</v>
      </c>
      <c r="I75" s="33" t="s">
        <v>1050</v>
      </c>
      <c r="J75" s="9"/>
      <c r="K75" s="9"/>
      <c r="L75" s="9"/>
      <c r="M75" s="9"/>
      <c r="N75" s="9"/>
      <c r="O75" s="9"/>
      <c r="P75" s="9"/>
    </row>
    <row r="76" spans="1:16" x14ac:dyDescent="0.25">
      <c r="A76" s="29" t="s">
        <v>216</v>
      </c>
      <c r="B76" s="30">
        <v>103.343</v>
      </c>
      <c r="C76" s="30" t="s">
        <v>1050</v>
      </c>
      <c r="D76" s="30" t="s">
        <v>1050</v>
      </c>
      <c r="E76" s="30">
        <v>0.26850099999999999</v>
      </c>
      <c r="F76" s="30">
        <v>31.72</v>
      </c>
      <c r="G76" s="30" t="s">
        <v>1050</v>
      </c>
      <c r="H76" s="30">
        <f t="shared" si="2"/>
        <v>31.988500999999999</v>
      </c>
      <c r="I76" s="30">
        <f t="shared" ref="I76:I136" si="3">H76*100/B76</f>
        <v>30.953718200555432</v>
      </c>
      <c r="J76" s="9"/>
      <c r="K76" s="9"/>
      <c r="L76" s="9"/>
      <c r="M76" s="9"/>
      <c r="N76" s="9"/>
      <c r="O76" s="9"/>
      <c r="P76" s="9"/>
    </row>
    <row r="77" spans="1:16" x14ac:dyDescent="0.25">
      <c r="A77" s="32" t="s">
        <v>217</v>
      </c>
      <c r="B77" s="33">
        <v>8272.6290000000008</v>
      </c>
      <c r="C77" s="33" t="s">
        <v>1050</v>
      </c>
      <c r="D77" s="33" t="s">
        <v>1050</v>
      </c>
      <c r="E77" s="33" t="s">
        <v>1050</v>
      </c>
      <c r="F77" s="33" t="s">
        <v>1050</v>
      </c>
      <c r="G77" s="33">
        <v>304.143643</v>
      </c>
      <c r="H77" s="33">
        <f t="shared" si="2"/>
        <v>304.143643</v>
      </c>
      <c r="I77" s="33">
        <f t="shared" si="3"/>
        <v>3.6765052923320987</v>
      </c>
      <c r="J77" s="9"/>
      <c r="K77" s="9"/>
      <c r="L77" s="9"/>
      <c r="M77" s="9"/>
      <c r="N77" s="9"/>
      <c r="O77" s="9"/>
      <c r="P77" s="9"/>
    </row>
    <row r="78" spans="1:16" x14ac:dyDescent="0.25">
      <c r="A78" s="29" t="s">
        <v>218</v>
      </c>
      <c r="B78" s="30">
        <v>6774.018</v>
      </c>
      <c r="C78" s="30">
        <v>1959.4</v>
      </c>
      <c r="D78" s="30" t="s">
        <v>1050</v>
      </c>
      <c r="E78" s="30">
        <v>83.249830000000003</v>
      </c>
      <c r="F78" s="30" t="s">
        <v>1050</v>
      </c>
      <c r="G78" s="30" t="s">
        <v>1050</v>
      </c>
      <c r="H78" s="30">
        <f t="shared" si="2"/>
        <v>2042.6498300000001</v>
      </c>
      <c r="I78" s="30">
        <f t="shared" si="3"/>
        <v>30.154183676512229</v>
      </c>
      <c r="J78" s="9"/>
      <c r="K78" s="9"/>
      <c r="L78" s="9"/>
      <c r="M78" s="9"/>
      <c r="N78" s="9"/>
      <c r="O78" s="9"/>
      <c r="P78" s="9"/>
    </row>
    <row r="79" spans="1:16" x14ac:dyDescent="0.25">
      <c r="A79" s="32" t="s">
        <v>219</v>
      </c>
      <c r="B79" s="33">
        <v>870.80899999999997</v>
      </c>
      <c r="C79" s="33" t="s">
        <v>1050</v>
      </c>
      <c r="D79" s="33" t="s">
        <v>1050</v>
      </c>
      <c r="E79" s="33" t="s">
        <v>1050</v>
      </c>
      <c r="F79" s="33" t="s">
        <v>1050</v>
      </c>
      <c r="G79" s="33" t="s">
        <v>1050</v>
      </c>
      <c r="H79" s="33" t="s">
        <v>1050</v>
      </c>
      <c r="I79" s="33" t="s">
        <v>1050</v>
      </c>
      <c r="J79" s="9"/>
      <c r="K79" s="9"/>
      <c r="L79" s="9"/>
      <c r="M79" s="9"/>
      <c r="N79" s="9"/>
      <c r="O79" s="9"/>
      <c r="P79" s="9"/>
    </row>
    <row r="80" spans="1:16" x14ac:dyDescent="0.25">
      <c r="A80" s="29" t="s">
        <v>220</v>
      </c>
      <c r="B80" s="30">
        <v>9094.1350000000002</v>
      </c>
      <c r="C80" s="30" t="s">
        <v>1050</v>
      </c>
      <c r="D80" s="30" t="s">
        <v>1050</v>
      </c>
      <c r="E80" s="30" t="s">
        <v>1050</v>
      </c>
      <c r="F80" s="30" t="s">
        <v>1050</v>
      </c>
      <c r="G80" s="30">
        <v>85.951408999999998</v>
      </c>
      <c r="H80" s="30">
        <f t="shared" si="2"/>
        <v>85.951408999999998</v>
      </c>
      <c r="I80" s="30">
        <f t="shared" si="3"/>
        <v>0.94513011957706805</v>
      </c>
      <c r="J80" s="9"/>
      <c r="K80" s="9"/>
      <c r="L80" s="9"/>
      <c r="M80" s="9"/>
      <c r="N80" s="9"/>
      <c r="O80" s="9"/>
      <c r="P80" s="9"/>
    </row>
    <row r="81" spans="1:16" x14ac:dyDescent="0.25">
      <c r="A81" s="32" t="s">
        <v>221</v>
      </c>
      <c r="B81" s="33">
        <v>18152.560000000001</v>
      </c>
      <c r="C81" s="33">
        <v>1174.33</v>
      </c>
      <c r="D81" s="33" t="s">
        <v>1050</v>
      </c>
      <c r="E81" s="33">
        <v>6973.82</v>
      </c>
      <c r="F81" s="33">
        <v>2139.5</v>
      </c>
      <c r="G81" s="33">
        <v>531.65944400000001</v>
      </c>
      <c r="H81" s="33">
        <f t="shared" si="2"/>
        <v>10819.309444</v>
      </c>
      <c r="I81" s="33">
        <f t="shared" si="3"/>
        <v>59.602113663306994</v>
      </c>
      <c r="J81" s="9"/>
      <c r="K81" s="9"/>
      <c r="L81" s="9"/>
      <c r="M81" s="9"/>
      <c r="N81" s="9"/>
      <c r="O81" s="9"/>
      <c r="P81" s="9"/>
    </row>
    <row r="82" spans="1:16" x14ac:dyDescent="0.25">
      <c r="A82" s="29" t="s">
        <v>222</v>
      </c>
      <c r="B82" s="30">
        <v>3765.55</v>
      </c>
      <c r="C82" s="30">
        <v>0.19</v>
      </c>
      <c r="D82" s="30" t="s">
        <v>1050</v>
      </c>
      <c r="E82" s="30">
        <v>3367.67</v>
      </c>
      <c r="F82" s="30" t="s">
        <v>1050</v>
      </c>
      <c r="G82" s="30" t="s">
        <v>1050</v>
      </c>
      <c r="H82" s="30">
        <f t="shared" si="2"/>
        <v>3367.86</v>
      </c>
      <c r="I82" s="30">
        <f t="shared" si="3"/>
        <v>89.438727410338458</v>
      </c>
      <c r="J82" s="9"/>
      <c r="K82" s="9"/>
      <c r="L82" s="9"/>
      <c r="M82" s="9"/>
      <c r="N82" s="9"/>
      <c r="O82" s="9"/>
      <c r="P82" s="9"/>
    </row>
    <row r="83" spans="1:16" x14ac:dyDescent="0.25">
      <c r="A83" s="32" t="s">
        <v>223</v>
      </c>
      <c r="B83" s="33">
        <v>2809.3119999999999</v>
      </c>
      <c r="C83" s="33" t="s">
        <v>1050</v>
      </c>
      <c r="D83" s="33" t="s">
        <v>1050</v>
      </c>
      <c r="E83" s="33" t="s">
        <v>1050</v>
      </c>
      <c r="F83" s="33" t="s">
        <v>1050</v>
      </c>
      <c r="G83" s="33">
        <v>1467.348475</v>
      </c>
      <c r="H83" s="33">
        <f t="shared" si="2"/>
        <v>1467.348475</v>
      </c>
      <c r="I83" s="33">
        <f t="shared" si="3"/>
        <v>52.231595315863814</v>
      </c>
      <c r="J83" s="9"/>
      <c r="K83" s="9"/>
      <c r="L83" s="9"/>
      <c r="M83" s="9"/>
      <c r="N83" s="9"/>
      <c r="O83" s="9"/>
      <c r="P83" s="9"/>
    </row>
    <row r="84" spans="1:16" x14ac:dyDescent="0.25">
      <c r="A84" s="29" t="s">
        <v>224</v>
      </c>
      <c r="B84" s="30">
        <v>1564.184</v>
      </c>
      <c r="C84" s="30" t="s">
        <v>1050</v>
      </c>
      <c r="D84" s="30" t="s">
        <v>1050</v>
      </c>
      <c r="E84" s="30">
        <v>218.8</v>
      </c>
      <c r="F84" s="30" t="s">
        <v>1050</v>
      </c>
      <c r="G84" s="30" t="s">
        <v>1050</v>
      </c>
      <c r="H84" s="30">
        <f t="shared" si="2"/>
        <v>218.8</v>
      </c>
      <c r="I84" s="30">
        <f t="shared" si="3"/>
        <v>13.988124159306066</v>
      </c>
      <c r="J84" s="9"/>
      <c r="K84" s="9"/>
      <c r="L84" s="9"/>
      <c r="M84" s="9"/>
      <c r="N84" s="9"/>
      <c r="O84" s="9"/>
      <c r="P84" s="9"/>
    </row>
    <row r="85" spans="1:16" x14ac:dyDescent="0.25">
      <c r="A85" s="32" t="s">
        <v>225</v>
      </c>
      <c r="B85" s="33">
        <v>489.85199999999998</v>
      </c>
      <c r="C85" s="33" t="s">
        <v>1050</v>
      </c>
      <c r="D85" s="33" t="s">
        <v>1050</v>
      </c>
      <c r="E85" s="33" t="s">
        <v>1050</v>
      </c>
      <c r="F85" s="33" t="s">
        <v>1050</v>
      </c>
      <c r="G85" s="33" t="s">
        <v>1050</v>
      </c>
      <c r="H85" s="33" t="s">
        <v>1050</v>
      </c>
      <c r="I85" s="33" t="s">
        <v>1050</v>
      </c>
      <c r="J85" s="9"/>
      <c r="K85" s="9"/>
      <c r="L85" s="9"/>
      <c r="M85" s="9"/>
      <c r="N85" s="9"/>
      <c r="O85" s="9"/>
      <c r="P85" s="9"/>
    </row>
    <row r="86" spans="1:16" x14ac:dyDescent="0.25">
      <c r="A86" s="29" t="s">
        <v>226</v>
      </c>
      <c r="B86" s="30">
        <v>38162.133999999998</v>
      </c>
      <c r="C86" s="30">
        <v>13002.42</v>
      </c>
      <c r="D86" s="30">
        <v>1641.85</v>
      </c>
      <c r="E86" s="30" t="s">
        <v>1050</v>
      </c>
      <c r="F86" s="30" t="s">
        <v>1050</v>
      </c>
      <c r="G86" s="30" t="s">
        <v>1050</v>
      </c>
      <c r="H86" s="30">
        <f t="shared" si="2"/>
        <v>14644.27</v>
      </c>
      <c r="I86" s="30">
        <f t="shared" si="3"/>
        <v>38.37382364413898</v>
      </c>
      <c r="J86" s="9"/>
      <c r="K86" s="9"/>
      <c r="L86" s="9"/>
      <c r="M86" s="9"/>
      <c r="N86" s="9"/>
      <c r="O86" s="9"/>
      <c r="P86" s="9"/>
    </row>
    <row r="87" spans="1:16" x14ac:dyDescent="0.25">
      <c r="A87" s="32" t="s">
        <v>227</v>
      </c>
      <c r="B87" s="33">
        <v>15398.714</v>
      </c>
      <c r="C87" s="33" t="s">
        <v>1050</v>
      </c>
      <c r="D87" s="33" t="s">
        <v>1050</v>
      </c>
      <c r="E87" s="33">
        <v>2207.9899999999998</v>
      </c>
      <c r="F87" s="33" t="s">
        <v>1050</v>
      </c>
      <c r="G87" s="33">
        <v>2125.5750379999999</v>
      </c>
      <c r="H87" s="33">
        <f t="shared" si="2"/>
        <v>4333.5650379999997</v>
      </c>
      <c r="I87" s="33">
        <f t="shared" si="3"/>
        <v>28.142382785991085</v>
      </c>
      <c r="J87" s="9"/>
      <c r="K87" s="9"/>
      <c r="L87" s="9"/>
      <c r="M87" s="9"/>
      <c r="N87" s="9"/>
      <c r="O87" s="9"/>
      <c r="P87" s="9"/>
    </row>
    <row r="88" spans="1:16" x14ac:dyDescent="0.25">
      <c r="A88" s="29" t="s">
        <v>228</v>
      </c>
      <c r="B88" s="30">
        <v>28021.419000000002</v>
      </c>
      <c r="C88" s="30" t="s">
        <v>1050</v>
      </c>
      <c r="D88" s="30" t="s">
        <v>1050</v>
      </c>
      <c r="E88" s="30">
        <v>4671.09</v>
      </c>
      <c r="F88" s="30">
        <v>3137.96</v>
      </c>
      <c r="G88" s="30">
        <v>13152.16</v>
      </c>
      <c r="H88" s="30">
        <f t="shared" si="2"/>
        <v>20961.21</v>
      </c>
      <c r="I88" s="30">
        <f t="shared" si="3"/>
        <v>74.804241712384368</v>
      </c>
      <c r="J88" s="9"/>
      <c r="K88" s="9"/>
      <c r="L88" s="9"/>
      <c r="M88" s="9"/>
      <c r="N88" s="9"/>
      <c r="O88" s="9"/>
      <c r="P88" s="9"/>
    </row>
    <row r="89" spans="1:16" x14ac:dyDescent="0.25">
      <c r="A89" s="32" t="s">
        <v>229</v>
      </c>
      <c r="B89" s="33">
        <v>3852.2910000000002</v>
      </c>
      <c r="C89" s="33">
        <v>837.69085099999995</v>
      </c>
      <c r="D89" s="33" t="s">
        <v>1050</v>
      </c>
      <c r="E89" s="33">
        <v>23.71</v>
      </c>
      <c r="F89" s="33" t="s">
        <v>1050</v>
      </c>
      <c r="G89" s="33" t="s">
        <v>1050</v>
      </c>
      <c r="H89" s="33">
        <f t="shared" si="2"/>
        <v>861.40085099999999</v>
      </c>
      <c r="I89" s="33">
        <f t="shared" si="3"/>
        <v>22.360741984445099</v>
      </c>
      <c r="J89" s="9"/>
      <c r="K89" s="9"/>
      <c r="L89" s="9"/>
      <c r="M89" s="9"/>
      <c r="N89" s="9"/>
      <c r="O89" s="9"/>
      <c r="P89" s="9"/>
    </row>
    <row r="90" spans="1:16" x14ac:dyDescent="0.25">
      <c r="A90" s="29" t="s">
        <v>230</v>
      </c>
      <c r="B90" s="30">
        <v>107603.292</v>
      </c>
      <c r="C90" s="30">
        <v>2731.6751009999998</v>
      </c>
      <c r="D90" s="30">
        <v>4077.59</v>
      </c>
      <c r="E90" s="30">
        <v>30071.68</v>
      </c>
      <c r="F90" s="30">
        <v>31839.439999999999</v>
      </c>
      <c r="G90" s="30">
        <v>32238.67</v>
      </c>
      <c r="H90" s="30">
        <f t="shared" si="2"/>
        <v>100959.05510099999</v>
      </c>
      <c r="I90" s="30">
        <f t="shared" si="3"/>
        <v>93.825247559340468</v>
      </c>
      <c r="J90" s="9"/>
      <c r="K90" s="9"/>
      <c r="L90" s="9"/>
      <c r="M90" s="9"/>
      <c r="N90" s="9"/>
      <c r="O90" s="9"/>
      <c r="P90" s="9"/>
    </row>
    <row r="91" spans="1:16" x14ac:dyDescent="0.25">
      <c r="A91" s="32" t="s">
        <v>231</v>
      </c>
      <c r="B91" s="33">
        <v>562.38699999999994</v>
      </c>
      <c r="C91" s="33" t="s">
        <v>1050</v>
      </c>
      <c r="D91" s="33" t="s">
        <v>1050</v>
      </c>
      <c r="E91" s="33" t="s">
        <v>1050</v>
      </c>
      <c r="F91" s="33" t="s">
        <v>1050</v>
      </c>
      <c r="G91" s="33" t="s">
        <v>1050</v>
      </c>
      <c r="H91" s="33" t="s">
        <v>1050</v>
      </c>
      <c r="I91" s="33" t="s">
        <v>1050</v>
      </c>
      <c r="J91" s="9"/>
      <c r="K91" s="9"/>
      <c r="L91" s="9"/>
      <c r="M91" s="9"/>
      <c r="N91" s="9"/>
      <c r="O91" s="9"/>
      <c r="P91" s="9"/>
    </row>
    <row r="92" spans="1:16" x14ac:dyDescent="0.25">
      <c r="A92" s="29" t="s">
        <v>232</v>
      </c>
      <c r="B92" s="30">
        <v>14410.566999999999</v>
      </c>
      <c r="C92" s="30" t="s">
        <v>1050</v>
      </c>
      <c r="D92" s="30" t="s">
        <v>1050</v>
      </c>
      <c r="E92" s="30" t="s">
        <v>1050</v>
      </c>
      <c r="F92" s="30" t="s">
        <v>1050</v>
      </c>
      <c r="G92" s="30">
        <v>12190.66</v>
      </c>
      <c r="H92" s="30">
        <f t="shared" si="2"/>
        <v>12190.66</v>
      </c>
      <c r="I92" s="30">
        <f t="shared" si="3"/>
        <v>84.595283447209269</v>
      </c>
      <c r="J92" s="9"/>
      <c r="K92" s="9"/>
      <c r="L92" s="9"/>
      <c r="M92" s="9"/>
      <c r="N92" s="9"/>
      <c r="O92" s="9"/>
      <c r="P92" s="9"/>
    </row>
    <row r="93" spans="1:16" x14ac:dyDescent="0.25">
      <c r="A93" s="32" t="s">
        <v>233</v>
      </c>
      <c r="B93" s="33">
        <v>11832.333000000001</v>
      </c>
      <c r="C93" s="33" t="s">
        <v>1050</v>
      </c>
      <c r="D93" s="33" t="s">
        <v>1050</v>
      </c>
      <c r="E93" s="33" t="s">
        <v>1050</v>
      </c>
      <c r="F93" s="33" t="s">
        <v>1050</v>
      </c>
      <c r="G93" s="33">
        <v>3.3</v>
      </c>
      <c r="H93" s="33">
        <f t="shared" si="2"/>
        <v>3.3</v>
      </c>
      <c r="I93" s="33">
        <f t="shared" si="3"/>
        <v>2.7889681603788533E-2</v>
      </c>
      <c r="J93" s="9"/>
      <c r="K93" s="9"/>
      <c r="L93" s="9"/>
      <c r="M93" s="9"/>
      <c r="N93" s="9"/>
      <c r="O93" s="9"/>
      <c r="P93" s="9"/>
    </row>
    <row r="94" spans="1:16" x14ac:dyDescent="0.25">
      <c r="A94" s="29" t="s">
        <v>234</v>
      </c>
      <c r="B94" s="30">
        <v>984.36199999999997</v>
      </c>
      <c r="C94" s="30" t="s">
        <v>1050</v>
      </c>
      <c r="D94" s="30" t="s">
        <v>1050</v>
      </c>
      <c r="E94" s="30">
        <v>0.69</v>
      </c>
      <c r="F94" s="30" t="s">
        <v>1050</v>
      </c>
      <c r="G94" s="30" t="s">
        <v>1050</v>
      </c>
      <c r="H94" s="30">
        <f t="shared" si="2"/>
        <v>0.69</v>
      </c>
      <c r="I94" s="30">
        <f t="shared" si="3"/>
        <v>7.0096163809655387E-2</v>
      </c>
      <c r="J94" s="9"/>
      <c r="K94" s="9"/>
      <c r="L94" s="9"/>
      <c r="M94" s="9"/>
      <c r="N94" s="9"/>
      <c r="O94" s="9"/>
      <c r="P94" s="9"/>
    </row>
    <row r="95" spans="1:16" x14ac:dyDescent="0.25">
      <c r="A95" s="32" t="s">
        <v>235</v>
      </c>
      <c r="B95" s="33">
        <v>19342.254000000001</v>
      </c>
      <c r="C95" s="33" t="s">
        <v>1050</v>
      </c>
      <c r="D95" s="33">
        <v>4.71</v>
      </c>
      <c r="E95" s="33" t="s">
        <v>1050</v>
      </c>
      <c r="F95" s="33" t="s">
        <v>1050</v>
      </c>
      <c r="G95" s="33">
        <v>977.16</v>
      </c>
      <c r="H95" s="33">
        <f t="shared" si="2"/>
        <v>981.87</v>
      </c>
      <c r="I95" s="33">
        <f t="shared" si="3"/>
        <v>5.0762956581999177</v>
      </c>
      <c r="J95" s="9"/>
      <c r="K95" s="9"/>
      <c r="L95" s="9"/>
      <c r="M95" s="9"/>
      <c r="N95" s="9"/>
      <c r="O95" s="9"/>
      <c r="P95" s="9"/>
    </row>
    <row r="96" spans="1:16" x14ac:dyDescent="0.25">
      <c r="A96" s="29" t="s">
        <v>236</v>
      </c>
      <c r="B96" s="30">
        <v>6886.2079999999996</v>
      </c>
      <c r="C96" s="30">
        <v>2907.67</v>
      </c>
      <c r="D96" s="30" t="s">
        <v>1050</v>
      </c>
      <c r="E96" s="30" t="s">
        <v>1050</v>
      </c>
      <c r="F96" s="30" t="s">
        <v>1050</v>
      </c>
      <c r="G96" s="30">
        <v>2638.3479069999999</v>
      </c>
      <c r="H96" s="30">
        <f t="shared" si="2"/>
        <v>5546.0179069999995</v>
      </c>
      <c r="I96" s="30">
        <f t="shared" si="3"/>
        <v>80.538053846180645</v>
      </c>
      <c r="J96" s="9"/>
      <c r="K96" s="9"/>
      <c r="L96" s="9"/>
      <c r="M96" s="9"/>
      <c r="N96" s="9"/>
      <c r="O96" s="9"/>
      <c r="P96" s="9"/>
    </row>
    <row r="97" spans="1:16" x14ac:dyDescent="0.25">
      <c r="A97" s="32" t="s">
        <v>237</v>
      </c>
      <c r="B97" s="33">
        <v>1671.4190000000001</v>
      </c>
      <c r="C97" s="33" t="s">
        <v>1050</v>
      </c>
      <c r="D97" s="33" t="s">
        <v>1050</v>
      </c>
      <c r="E97" s="33" t="s">
        <v>1050</v>
      </c>
      <c r="F97" s="33" t="s">
        <v>1050</v>
      </c>
      <c r="G97" s="33">
        <v>197.05045200000001</v>
      </c>
      <c r="H97" s="33">
        <f t="shared" si="2"/>
        <v>197.05045200000001</v>
      </c>
      <c r="I97" s="33">
        <f t="shared" si="3"/>
        <v>11.789410794061812</v>
      </c>
      <c r="J97" s="9"/>
      <c r="K97" s="9"/>
      <c r="L97" s="9"/>
      <c r="M97" s="9"/>
      <c r="N97" s="9"/>
      <c r="O97" s="9"/>
      <c r="P97" s="9"/>
    </row>
    <row r="98" spans="1:16" x14ac:dyDescent="0.25">
      <c r="A98" s="29" t="s">
        <v>238</v>
      </c>
      <c r="B98" s="30">
        <v>450.22199999999998</v>
      </c>
      <c r="C98" s="30" t="s">
        <v>1050</v>
      </c>
      <c r="D98" s="30" t="s">
        <v>1050</v>
      </c>
      <c r="E98" s="30" t="s">
        <v>1050</v>
      </c>
      <c r="F98" s="30" t="s">
        <v>1050</v>
      </c>
      <c r="G98" s="30" t="s">
        <v>1050</v>
      </c>
      <c r="H98" s="30" t="s">
        <v>1050</v>
      </c>
      <c r="I98" s="30" t="s">
        <v>1050</v>
      </c>
      <c r="J98" s="9"/>
      <c r="K98" s="9"/>
      <c r="L98" s="9"/>
      <c r="M98" s="9"/>
      <c r="N98" s="9"/>
      <c r="O98" s="9"/>
      <c r="P98" s="9"/>
    </row>
    <row r="99" spans="1:16" x14ac:dyDescent="0.25">
      <c r="A99" s="32" t="s">
        <v>239</v>
      </c>
      <c r="B99" s="33">
        <v>3312.6610000000001</v>
      </c>
      <c r="C99" s="33" t="s">
        <v>1050</v>
      </c>
      <c r="D99" s="33" t="s">
        <v>1050</v>
      </c>
      <c r="E99" s="33" t="s">
        <v>1050</v>
      </c>
      <c r="F99" s="33" t="s">
        <v>1050</v>
      </c>
      <c r="G99" s="33" t="s">
        <v>1050</v>
      </c>
      <c r="H99" s="33" t="s">
        <v>1050</v>
      </c>
      <c r="I99" s="33" t="s">
        <v>1050</v>
      </c>
      <c r="J99" s="9"/>
      <c r="K99" s="9"/>
      <c r="L99" s="9"/>
      <c r="M99" s="9"/>
      <c r="N99" s="9"/>
      <c r="O99" s="9"/>
      <c r="P99" s="9"/>
    </row>
    <row r="100" spans="1:16" x14ac:dyDescent="0.25">
      <c r="A100" s="29" t="s">
        <v>240</v>
      </c>
      <c r="B100" s="30">
        <v>7173.1940000000004</v>
      </c>
      <c r="C100" s="30">
        <v>207.23872299999999</v>
      </c>
      <c r="D100" s="30" t="s">
        <v>1050</v>
      </c>
      <c r="E100" s="30" t="s">
        <v>1050</v>
      </c>
      <c r="F100" s="30" t="s">
        <v>1050</v>
      </c>
      <c r="G100" s="30">
        <v>1286.089968</v>
      </c>
      <c r="H100" s="30">
        <f t="shared" si="2"/>
        <v>1493.3286909999999</v>
      </c>
      <c r="I100" s="30">
        <f t="shared" si="3"/>
        <v>20.818183517691001</v>
      </c>
      <c r="J100" s="9"/>
      <c r="K100" s="9"/>
      <c r="L100" s="9"/>
      <c r="M100" s="9"/>
      <c r="N100" s="9"/>
      <c r="O100" s="9"/>
      <c r="P100" s="9"/>
    </row>
    <row r="101" spans="1:16" x14ac:dyDescent="0.25">
      <c r="A101" s="32" t="s">
        <v>241</v>
      </c>
      <c r="B101" s="33">
        <v>3365.1480000000001</v>
      </c>
      <c r="C101" s="33" t="s">
        <v>1050</v>
      </c>
      <c r="D101" s="33" t="s">
        <v>1050</v>
      </c>
      <c r="E101" s="33">
        <v>2979.6166509999998</v>
      </c>
      <c r="F101" s="33" t="s">
        <v>1050</v>
      </c>
      <c r="G101" s="33" t="s">
        <v>1050</v>
      </c>
      <c r="H101" s="33">
        <f t="shared" si="2"/>
        <v>2979.6166509999998</v>
      </c>
      <c r="I101" s="33">
        <f t="shared" si="3"/>
        <v>88.543405847231668</v>
      </c>
      <c r="J101" s="9"/>
      <c r="K101" s="9"/>
      <c r="L101" s="9"/>
      <c r="M101" s="9"/>
      <c r="N101" s="9"/>
      <c r="O101" s="9"/>
      <c r="P101" s="9"/>
    </row>
    <row r="102" spans="1:16" x14ac:dyDescent="0.25">
      <c r="A102" s="29" t="s">
        <v>242</v>
      </c>
      <c r="B102" s="30">
        <v>25384.959999999999</v>
      </c>
      <c r="C102" s="30">
        <v>1884.0441470000001</v>
      </c>
      <c r="D102" s="30" t="s">
        <v>1050</v>
      </c>
      <c r="E102" s="30" t="s">
        <v>1050</v>
      </c>
      <c r="F102" s="30" t="s">
        <v>1050</v>
      </c>
      <c r="G102" s="30" t="s">
        <v>1050</v>
      </c>
      <c r="H102" s="30">
        <f t="shared" si="2"/>
        <v>1884.0441470000001</v>
      </c>
      <c r="I102" s="30">
        <f t="shared" si="3"/>
        <v>7.4218913364448866</v>
      </c>
      <c r="J102" s="9"/>
      <c r="K102" s="9"/>
      <c r="L102" s="9"/>
      <c r="M102" s="9"/>
      <c r="N102" s="9"/>
      <c r="O102" s="9"/>
      <c r="P102" s="9"/>
    </row>
    <row r="103" spans="1:16" x14ac:dyDescent="0.25">
      <c r="A103" s="32" t="s">
        <v>243</v>
      </c>
      <c r="B103" s="33">
        <v>17423.017</v>
      </c>
      <c r="C103" s="33">
        <v>12881.19</v>
      </c>
      <c r="D103" s="33" t="s">
        <v>1050</v>
      </c>
      <c r="E103" s="33" t="s">
        <v>1050</v>
      </c>
      <c r="F103" s="33" t="s">
        <v>1050</v>
      </c>
      <c r="G103" s="33" t="s">
        <v>1050</v>
      </c>
      <c r="H103" s="33">
        <f t="shared" si="2"/>
        <v>12881.19</v>
      </c>
      <c r="I103" s="33">
        <f t="shared" si="3"/>
        <v>73.932029108391504</v>
      </c>
      <c r="J103" s="9"/>
      <c r="K103" s="9"/>
      <c r="L103" s="9"/>
      <c r="M103" s="9"/>
      <c r="N103" s="9"/>
      <c r="O103" s="9"/>
      <c r="P103" s="9"/>
    </row>
    <row r="104" spans="1:16" x14ac:dyDescent="0.25">
      <c r="A104" s="29" t="s">
        <v>244</v>
      </c>
      <c r="B104" s="30">
        <v>14786.986999999999</v>
      </c>
      <c r="C104" s="30">
        <v>2083.35</v>
      </c>
      <c r="D104" s="30" t="s">
        <v>1050</v>
      </c>
      <c r="E104" s="30">
        <v>795.19469100000003</v>
      </c>
      <c r="F104" s="30" t="s">
        <v>1050</v>
      </c>
      <c r="G104" s="30" t="s">
        <v>1050</v>
      </c>
      <c r="H104" s="30">
        <f t="shared" si="2"/>
        <v>2878.5446910000001</v>
      </c>
      <c r="I104" s="30">
        <f t="shared" si="3"/>
        <v>19.466742555464478</v>
      </c>
      <c r="J104" s="9"/>
      <c r="K104" s="9"/>
      <c r="L104" s="9"/>
      <c r="M104" s="9"/>
      <c r="N104" s="9"/>
      <c r="O104" s="9"/>
      <c r="P104" s="9"/>
    </row>
    <row r="105" spans="1:16" x14ac:dyDescent="0.25">
      <c r="A105" s="32" t="s">
        <v>245</v>
      </c>
      <c r="B105" s="33">
        <v>258.60000000000002</v>
      </c>
      <c r="C105" s="33" t="s">
        <v>1050</v>
      </c>
      <c r="D105" s="33" t="s">
        <v>1050</v>
      </c>
      <c r="E105" s="33" t="s">
        <v>1050</v>
      </c>
      <c r="F105" s="33" t="s">
        <v>1050</v>
      </c>
      <c r="G105" s="33" t="s">
        <v>1050</v>
      </c>
      <c r="H105" s="33" t="s">
        <v>1050</v>
      </c>
      <c r="I105" s="33" t="s">
        <v>1050</v>
      </c>
      <c r="J105" s="9"/>
      <c r="K105" s="9"/>
      <c r="L105" s="9"/>
      <c r="M105" s="9"/>
      <c r="N105" s="9"/>
      <c r="O105" s="9"/>
      <c r="P105" s="9"/>
    </row>
    <row r="106" spans="1:16" x14ac:dyDescent="0.25">
      <c r="A106" s="29" t="s">
        <v>246</v>
      </c>
      <c r="B106" s="30">
        <v>326.113</v>
      </c>
      <c r="C106" s="30">
        <v>1.97</v>
      </c>
      <c r="D106" s="30" t="s">
        <v>1050</v>
      </c>
      <c r="E106" s="30" t="s">
        <v>1050</v>
      </c>
      <c r="F106" s="30" t="s">
        <v>1050</v>
      </c>
      <c r="G106" s="30" t="s">
        <v>1050</v>
      </c>
      <c r="H106" s="30">
        <f t="shared" si="2"/>
        <v>1.97</v>
      </c>
      <c r="I106" s="30">
        <f t="shared" si="3"/>
        <v>0.60408508707104591</v>
      </c>
      <c r="J106" s="9"/>
      <c r="K106" s="9"/>
      <c r="L106" s="9"/>
      <c r="M106" s="9"/>
      <c r="N106" s="9"/>
      <c r="O106" s="9"/>
      <c r="P106" s="9"/>
    </row>
    <row r="107" spans="1:16" x14ac:dyDescent="0.25">
      <c r="A107" s="32" t="s">
        <v>247</v>
      </c>
      <c r="B107" s="33">
        <v>3823.8090000000002</v>
      </c>
      <c r="C107" s="33" t="s">
        <v>1050</v>
      </c>
      <c r="D107" s="33" t="s">
        <v>1050</v>
      </c>
      <c r="E107" s="33" t="s">
        <v>1050</v>
      </c>
      <c r="F107" s="33" t="s">
        <v>1050</v>
      </c>
      <c r="G107" s="33">
        <v>14.196515</v>
      </c>
      <c r="H107" s="33">
        <f t="shared" si="2"/>
        <v>14.196515</v>
      </c>
      <c r="I107" s="33">
        <f t="shared" si="3"/>
        <v>0.37126632109501284</v>
      </c>
      <c r="J107" s="9"/>
      <c r="K107" s="9"/>
      <c r="L107" s="9"/>
      <c r="M107" s="9"/>
      <c r="N107" s="9"/>
      <c r="O107" s="9"/>
      <c r="P107" s="9"/>
    </row>
    <row r="108" spans="1:16" x14ac:dyDescent="0.25">
      <c r="A108" s="29" t="s">
        <v>248</v>
      </c>
      <c r="B108" s="30">
        <v>4114.6099999999997</v>
      </c>
      <c r="C108" s="30" t="s">
        <v>1050</v>
      </c>
      <c r="D108" s="30" t="s">
        <v>1050</v>
      </c>
      <c r="E108" s="30" t="s">
        <v>1050</v>
      </c>
      <c r="F108" s="30" t="s">
        <v>1050</v>
      </c>
      <c r="G108" s="30" t="s">
        <v>1050</v>
      </c>
      <c r="H108" s="30" t="s">
        <v>1050</v>
      </c>
      <c r="I108" s="30" t="s">
        <v>1050</v>
      </c>
      <c r="J108" s="9"/>
      <c r="K108" s="9"/>
      <c r="L108" s="9"/>
      <c r="M108" s="9"/>
      <c r="N108" s="9"/>
      <c r="O108" s="9"/>
      <c r="P108" s="9"/>
    </row>
    <row r="109" spans="1:16" x14ac:dyDescent="0.25">
      <c r="A109" s="32" t="s">
        <v>249</v>
      </c>
      <c r="B109" s="33">
        <v>8246.4390000000003</v>
      </c>
      <c r="C109" s="33" t="s">
        <v>1050</v>
      </c>
      <c r="D109" s="33" t="s">
        <v>1050</v>
      </c>
      <c r="E109" s="33" t="s">
        <v>1050</v>
      </c>
      <c r="F109" s="33" t="s">
        <v>1050</v>
      </c>
      <c r="G109" s="33">
        <v>4.0066079999999999</v>
      </c>
      <c r="H109" s="33">
        <f t="shared" si="2"/>
        <v>4.0066079999999999</v>
      </c>
      <c r="I109" s="33">
        <f t="shared" si="3"/>
        <v>4.8585916903041419E-2</v>
      </c>
      <c r="J109" s="9"/>
      <c r="K109" s="9"/>
      <c r="L109" s="9"/>
      <c r="M109" s="9"/>
      <c r="N109" s="9"/>
      <c r="O109" s="9"/>
      <c r="P109" s="9"/>
    </row>
    <row r="110" spans="1:16" x14ac:dyDescent="0.25">
      <c r="A110" s="29" t="s">
        <v>250</v>
      </c>
      <c r="B110" s="30">
        <v>7021.3209999999999</v>
      </c>
      <c r="C110" s="30">
        <v>1867.55</v>
      </c>
      <c r="D110" s="30" t="s">
        <v>1050</v>
      </c>
      <c r="E110" s="30" t="s">
        <v>1050</v>
      </c>
      <c r="F110" s="30" t="s">
        <v>1050</v>
      </c>
      <c r="G110" s="30" t="s">
        <v>1050</v>
      </c>
      <c r="H110" s="30">
        <f t="shared" si="2"/>
        <v>1867.55</v>
      </c>
      <c r="I110" s="30">
        <f t="shared" si="3"/>
        <v>26.598271180024387</v>
      </c>
      <c r="J110" s="9"/>
      <c r="K110" s="9"/>
      <c r="L110" s="9"/>
      <c r="M110" s="9"/>
      <c r="N110" s="9"/>
      <c r="O110" s="9"/>
      <c r="P110" s="9"/>
    </row>
    <row r="111" spans="1:16" x14ac:dyDescent="0.25">
      <c r="A111" s="32" t="s">
        <v>251</v>
      </c>
      <c r="B111" s="33">
        <v>237.738</v>
      </c>
      <c r="C111" s="33">
        <v>1.69</v>
      </c>
      <c r="D111" s="33" t="s">
        <v>1050</v>
      </c>
      <c r="E111" s="33" t="s">
        <v>1050</v>
      </c>
      <c r="F111" s="33" t="s">
        <v>1050</v>
      </c>
      <c r="G111" s="33" t="s">
        <v>1050</v>
      </c>
      <c r="H111" s="33">
        <f t="shared" si="2"/>
        <v>1.69</v>
      </c>
      <c r="I111" s="33">
        <f t="shared" si="3"/>
        <v>0.71086658422296811</v>
      </c>
      <c r="J111" s="9"/>
      <c r="K111" s="9"/>
      <c r="L111" s="9"/>
      <c r="M111" s="9"/>
      <c r="N111" s="9"/>
      <c r="O111" s="9"/>
      <c r="P111" s="9"/>
    </row>
    <row r="112" spans="1:16" x14ac:dyDescent="0.25">
      <c r="A112" s="29" t="s">
        <v>252</v>
      </c>
      <c r="B112" s="30">
        <v>1039.0719999999999</v>
      </c>
      <c r="C112" s="30">
        <v>0.08</v>
      </c>
      <c r="D112" s="30" t="s">
        <v>1050</v>
      </c>
      <c r="E112" s="30">
        <v>786.35120300000005</v>
      </c>
      <c r="F112" s="30" t="s">
        <v>1050</v>
      </c>
      <c r="G112" s="30" t="s">
        <v>1050</v>
      </c>
      <c r="H112" s="30">
        <f t="shared" si="2"/>
        <v>786.4312030000001</v>
      </c>
      <c r="I112" s="30">
        <f t="shared" si="3"/>
        <v>75.685920032490543</v>
      </c>
      <c r="J112" s="9"/>
      <c r="K112" s="9"/>
      <c r="L112" s="9"/>
      <c r="M112" s="9"/>
      <c r="N112" s="9"/>
      <c r="O112" s="9"/>
      <c r="P112" s="9"/>
    </row>
    <row r="113" spans="1:16" x14ac:dyDescent="0.25">
      <c r="A113" s="32" t="s">
        <v>253</v>
      </c>
      <c r="B113" s="33">
        <v>278.154</v>
      </c>
      <c r="C113" s="33" t="s">
        <v>1050</v>
      </c>
      <c r="D113" s="33" t="s">
        <v>1050</v>
      </c>
      <c r="E113" s="33" t="s">
        <v>1050</v>
      </c>
      <c r="F113" s="33" t="s">
        <v>1050</v>
      </c>
      <c r="G113" s="33" t="s">
        <v>1050</v>
      </c>
      <c r="H113" s="33" t="s">
        <v>1050</v>
      </c>
      <c r="I113" s="33" t="s">
        <v>1050</v>
      </c>
      <c r="J113" s="9"/>
      <c r="K113" s="9"/>
      <c r="L113" s="9"/>
      <c r="M113" s="9"/>
      <c r="N113" s="9"/>
      <c r="O113" s="9"/>
      <c r="P113" s="9"/>
    </row>
    <row r="114" spans="1:16" x14ac:dyDescent="0.25">
      <c r="A114" s="29" t="s">
        <v>254</v>
      </c>
      <c r="B114" s="30">
        <v>1076.652</v>
      </c>
      <c r="C114" s="30" t="s">
        <v>1050</v>
      </c>
      <c r="D114" s="30" t="s">
        <v>1050</v>
      </c>
      <c r="E114" s="30">
        <v>1076.670059</v>
      </c>
      <c r="F114" s="30" t="s">
        <v>1050</v>
      </c>
      <c r="G114" s="30" t="s">
        <v>1050</v>
      </c>
      <c r="H114" s="30">
        <f t="shared" si="2"/>
        <v>1076.670059</v>
      </c>
      <c r="I114" s="30">
        <f t="shared" si="3"/>
        <v>100.00167732935061</v>
      </c>
      <c r="J114" s="9"/>
      <c r="K114" s="9"/>
      <c r="L114" s="9"/>
      <c r="M114" s="9"/>
      <c r="N114" s="9"/>
      <c r="O114" s="9"/>
      <c r="P114" s="9"/>
    </row>
    <row r="115" spans="1:16" x14ac:dyDescent="0.25">
      <c r="A115" s="32" t="s">
        <v>255</v>
      </c>
      <c r="B115" s="33">
        <v>717.66200000000003</v>
      </c>
      <c r="C115" s="33" t="s">
        <v>1050</v>
      </c>
      <c r="D115" s="33" t="s">
        <v>1050</v>
      </c>
      <c r="E115" s="33" t="s">
        <v>1050</v>
      </c>
      <c r="F115" s="33">
        <v>10.220000000000001</v>
      </c>
      <c r="G115" s="33" t="s">
        <v>1050</v>
      </c>
      <c r="H115" s="33">
        <f t="shared" si="2"/>
        <v>10.220000000000001</v>
      </c>
      <c r="I115" s="33">
        <f t="shared" si="3"/>
        <v>1.4240687120120614</v>
      </c>
      <c r="J115" s="9"/>
      <c r="K115" s="9"/>
      <c r="L115" s="9"/>
      <c r="M115" s="9"/>
      <c r="N115" s="9"/>
      <c r="O115" s="9"/>
      <c r="P115" s="9"/>
    </row>
    <row r="116" spans="1:16" x14ac:dyDescent="0.25">
      <c r="A116" s="29" t="s">
        <v>256</v>
      </c>
      <c r="B116" s="30">
        <v>1356.124</v>
      </c>
      <c r="C116" s="30" t="s">
        <v>1050</v>
      </c>
      <c r="D116" s="30" t="s">
        <v>1050</v>
      </c>
      <c r="E116" s="30" t="s">
        <v>1050</v>
      </c>
      <c r="F116" s="30" t="s">
        <v>1050</v>
      </c>
      <c r="G116" s="30">
        <v>373.31924500000002</v>
      </c>
      <c r="H116" s="30">
        <f t="shared" si="2"/>
        <v>373.31924500000002</v>
      </c>
      <c r="I116" s="30">
        <f t="shared" si="3"/>
        <v>27.52840042650967</v>
      </c>
      <c r="J116" s="9"/>
      <c r="K116" s="9"/>
      <c r="L116" s="9"/>
      <c r="M116" s="9"/>
      <c r="N116" s="9"/>
      <c r="O116" s="9"/>
      <c r="P116" s="9"/>
    </row>
    <row r="117" spans="1:16" x14ac:dyDescent="0.25">
      <c r="A117" s="32" t="s">
        <v>257</v>
      </c>
      <c r="B117" s="33">
        <v>10330.214</v>
      </c>
      <c r="C117" s="33" t="s">
        <v>1050</v>
      </c>
      <c r="D117" s="33" t="s">
        <v>1050</v>
      </c>
      <c r="E117" s="33" t="s">
        <v>1050</v>
      </c>
      <c r="F117" s="33" t="s">
        <v>1050</v>
      </c>
      <c r="G117" s="33">
        <v>16.29</v>
      </c>
      <c r="H117" s="33">
        <f t="shared" si="2"/>
        <v>16.29</v>
      </c>
      <c r="I117" s="33">
        <f t="shared" si="3"/>
        <v>0.15769276415764474</v>
      </c>
      <c r="J117" s="9"/>
      <c r="K117" s="9"/>
      <c r="L117" s="9"/>
      <c r="M117" s="9"/>
      <c r="N117" s="9"/>
      <c r="O117" s="9"/>
      <c r="P117" s="9"/>
    </row>
    <row r="118" spans="1:16" x14ac:dyDescent="0.25">
      <c r="A118" s="29" t="s">
        <v>258</v>
      </c>
      <c r="B118" s="30">
        <v>457.72500000000002</v>
      </c>
      <c r="C118" s="30" t="s">
        <v>1050</v>
      </c>
      <c r="D118" s="30" t="s">
        <v>1050</v>
      </c>
      <c r="E118" s="30" t="s">
        <v>1050</v>
      </c>
      <c r="F118" s="30" t="s">
        <v>1050</v>
      </c>
      <c r="G118" s="30" t="s">
        <v>1050</v>
      </c>
      <c r="H118" s="30" t="s">
        <v>1050</v>
      </c>
      <c r="I118" s="30" t="s">
        <v>1050</v>
      </c>
      <c r="J118" s="9"/>
      <c r="K118" s="9"/>
      <c r="L118" s="9"/>
      <c r="M118" s="9"/>
      <c r="N118" s="9"/>
      <c r="O118" s="9"/>
      <c r="P118" s="9"/>
    </row>
    <row r="119" spans="1:16" x14ac:dyDescent="0.25">
      <c r="A119" s="32" t="s">
        <v>259</v>
      </c>
      <c r="B119" s="33">
        <v>11591.563</v>
      </c>
      <c r="C119" s="33" t="s">
        <v>1050</v>
      </c>
      <c r="D119" s="33" t="s">
        <v>1050</v>
      </c>
      <c r="E119" s="33" t="s">
        <v>1050</v>
      </c>
      <c r="F119" s="33" t="s">
        <v>1050</v>
      </c>
      <c r="G119" s="33" t="s">
        <v>1050</v>
      </c>
      <c r="H119" s="33" t="s">
        <v>1050</v>
      </c>
      <c r="I119" s="33" t="s">
        <v>1050</v>
      </c>
      <c r="J119" s="9"/>
      <c r="K119" s="9"/>
      <c r="L119" s="9"/>
      <c r="M119" s="9"/>
      <c r="N119" s="9"/>
      <c r="O119" s="9"/>
      <c r="P119" s="9"/>
    </row>
    <row r="120" spans="1:16" x14ac:dyDescent="0.25">
      <c r="A120" s="29" t="s">
        <v>260</v>
      </c>
      <c r="B120" s="30">
        <v>22886.624</v>
      </c>
      <c r="C120" s="30">
        <v>4605.95</v>
      </c>
      <c r="D120" s="30" t="s">
        <v>1050</v>
      </c>
      <c r="E120" s="30" t="s">
        <v>1050</v>
      </c>
      <c r="F120" s="30" t="s">
        <v>1050</v>
      </c>
      <c r="G120" s="30">
        <v>423.73246399999999</v>
      </c>
      <c r="H120" s="30">
        <f t="shared" si="2"/>
        <v>5029.6824639999995</v>
      </c>
      <c r="I120" s="30">
        <f t="shared" si="3"/>
        <v>21.976515470346346</v>
      </c>
      <c r="J120" s="9"/>
      <c r="K120" s="9"/>
      <c r="L120" s="9"/>
      <c r="M120" s="9"/>
      <c r="N120" s="9"/>
      <c r="O120" s="9"/>
      <c r="P120" s="9"/>
    </row>
    <row r="121" spans="1:16" x14ac:dyDescent="0.25">
      <c r="A121" s="32" t="s">
        <v>261</v>
      </c>
      <c r="B121" s="33">
        <v>229.51</v>
      </c>
      <c r="C121" s="33">
        <v>27.81</v>
      </c>
      <c r="D121" s="33" t="s">
        <v>1050</v>
      </c>
      <c r="E121" s="33" t="s">
        <v>1050</v>
      </c>
      <c r="F121" s="33" t="s">
        <v>1050</v>
      </c>
      <c r="G121" s="33" t="s">
        <v>1050</v>
      </c>
      <c r="H121" s="33">
        <f t="shared" si="2"/>
        <v>27.81</v>
      </c>
      <c r="I121" s="33">
        <f t="shared" si="3"/>
        <v>12.117119079778659</v>
      </c>
      <c r="J121" s="9"/>
      <c r="K121" s="9"/>
      <c r="L121" s="9"/>
      <c r="M121" s="9"/>
      <c r="N121" s="9"/>
      <c r="O121" s="9"/>
      <c r="P121" s="9"/>
    </row>
    <row r="122" spans="1:16" x14ac:dyDescent="0.25">
      <c r="A122" s="29" t="s">
        <v>262</v>
      </c>
      <c r="B122" s="30">
        <v>537.625</v>
      </c>
      <c r="C122" s="30" t="s">
        <v>1050</v>
      </c>
      <c r="D122" s="30" t="s">
        <v>1050</v>
      </c>
      <c r="E122" s="30" t="s">
        <v>1050</v>
      </c>
      <c r="F122" s="30" t="s">
        <v>1050</v>
      </c>
      <c r="G122" s="30" t="s">
        <v>1050</v>
      </c>
      <c r="H122" s="30" t="s">
        <v>1050</v>
      </c>
      <c r="I122" s="30" t="s">
        <v>1050</v>
      </c>
      <c r="J122" s="9"/>
      <c r="K122" s="9"/>
      <c r="L122" s="9"/>
      <c r="M122" s="9"/>
      <c r="N122" s="9"/>
      <c r="O122" s="9"/>
      <c r="P122" s="9"/>
    </row>
    <row r="123" spans="1:16" x14ac:dyDescent="0.25">
      <c r="A123" s="32" t="s">
        <v>263</v>
      </c>
      <c r="B123" s="33">
        <v>743.46600000000001</v>
      </c>
      <c r="C123" s="33">
        <v>3.29</v>
      </c>
      <c r="D123" s="33" t="s">
        <v>1050</v>
      </c>
      <c r="E123" s="33" t="s">
        <v>1050</v>
      </c>
      <c r="F123" s="33" t="s">
        <v>1050</v>
      </c>
      <c r="G123" s="33" t="s">
        <v>1050</v>
      </c>
      <c r="H123" s="33">
        <f t="shared" si="2"/>
        <v>3.29</v>
      </c>
      <c r="I123" s="33">
        <f t="shared" si="3"/>
        <v>0.44252191761291032</v>
      </c>
      <c r="J123" s="9"/>
      <c r="K123" s="9"/>
      <c r="L123" s="9"/>
      <c r="M123" s="9"/>
      <c r="N123" s="9"/>
      <c r="O123" s="9"/>
      <c r="P123" s="9"/>
    </row>
    <row r="124" spans="1:16" x14ac:dyDescent="0.25">
      <c r="A124" s="29" t="s">
        <v>264</v>
      </c>
      <c r="B124" s="30">
        <v>1392.4639999999999</v>
      </c>
      <c r="C124" s="30" t="s">
        <v>1050</v>
      </c>
      <c r="D124" s="30" t="s">
        <v>1050</v>
      </c>
      <c r="E124" s="30" t="s">
        <v>1050</v>
      </c>
      <c r="F124" s="30" t="s">
        <v>1050</v>
      </c>
      <c r="G124" s="30">
        <v>13.531514</v>
      </c>
      <c r="H124" s="30">
        <f t="shared" si="2"/>
        <v>13.531514</v>
      </c>
      <c r="I124" s="30">
        <f t="shared" si="3"/>
        <v>0.97176760045502075</v>
      </c>
      <c r="J124" s="9"/>
      <c r="K124" s="9"/>
      <c r="L124" s="9"/>
      <c r="M124" s="9"/>
      <c r="N124" s="9"/>
      <c r="O124" s="9"/>
      <c r="P124" s="9"/>
    </row>
    <row r="125" spans="1:16" x14ac:dyDescent="0.25">
      <c r="A125" s="32" t="s">
        <v>265</v>
      </c>
      <c r="B125" s="33">
        <v>1677.249</v>
      </c>
      <c r="C125" s="33" t="s">
        <v>1050</v>
      </c>
      <c r="D125" s="33" t="s">
        <v>1050</v>
      </c>
      <c r="E125" s="33" t="s">
        <v>1050</v>
      </c>
      <c r="F125" s="33" t="s">
        <v>1050</v>
      </c>
      <c r="G125" s="33" t="s">
        <v>1050</v>
      </c>
      <c r="H125" s="33" t="s">
        <v>1050</v>
      </c>
      <c r="I125" s="33" t="s">
        <v>1050</v>
      </c>
      <c r="J125" s="9"/>
      <c r="K125" s="9"/>
      <c r="L125" s="9"/>
      <c r="M125" s="9"/>
      <c r="N125" s="9"/>
      <c r="O125" s="9"/>
      <c r="P125" s="9"/>
    </row>
    <row r="126" spans="1:16" x14ac:dyDescent="0.25">
      <c r="A126" s="29" t="s">
        <v>266</v>
      </c>
      <c r="B126" s="30">
        <v>84213.284</v>
      </c>
      <c r="C126" s="30">
        <v>294.43</v>
      </c>
      <c r="D126" s="30">
        <v>4775.88</v>
      </c>
      <c r="E126" s="30">
        <v>10995.232979</v>
      </c>
      <c r="F126" s="30" t="s">
        <v>1050</v>
      </c>
      <c r="G126" s="30">
        <v>44916.68</v>
      </c>
      <c r="H126" s="30">
        <f t="shared" si="2"/>
        <v>60982.222978999998</v>
      </c>
      <c r="I126" s="30">
        <f t="shared" si="3"/>
        <v>72.414018409494631</v>
      </c>
      <c r="J126" s="9"/>
      <c r="K126" s="9"/>
      <c r="L126" s="9"/>
      <c r="M126" s="9"/>
      <c r="N126" s="9"/>
      <c r="O126" s="9"/>
      <c r="P126" s="9"/>
    </row>
    <row r="127" spans="1:16" x14ac:dyDescent="0.25">
      <c r="A127" s="32" t="s">
        <v>267</v>
      </c>
      <c r="B127" s="33">
        <v>479.56400000000002</v>
      </c>
      <c r="C127" s="33" t="s">
        <v>1050</v>
      </c>
      <c r="D127" s="33" t="s">
        <v>1050</v>
      </c>
      <c r="E127" s="33" t="s">
        <v>1050</v>
      </c>
      <c r="F127" s="33" t="s">
        <v>1050</v>
      </c>
      <c r="G127" s="33" t="s">
        <v>1050</v>
      </c>
      <c r="H127" s="33" t="s">
        <v>1050</v>
      </c>
      <c r="I127" s="33" t="s">
        <v>1050</v>
      </c>
      <c r="J127" s="9"/>
      <c r="K127" s="9"/>
      <c r="L127" s="9"/>
      <c r="M127" s="9"/>
      <c r="N127" s="9"/>
      <c r="O127" s="9"/>
      <c r="P127" s="9"/>
    </row>
    <row r="128" spans="1:16" x14ac:dyDescent="0.25">
      <c r="A128" s="29" t="s">
        <v>268</v>
      </c>
      <c r="B128" s="30">
        <v>3168.3829999999998</v>
      </c>
      <c r="C128" s="30" t="s">
        <v>1050</v>
      </c>
      <c r="D128" s="30" t="s">
        <v>1050</v>
      </c>
      <c r="E128" s="30">
        <v>266.33466199999998</v>
      </c>
      <c r="F128" s="30">
        <v>250.31</v>
      </c>
      <c r="G128" s="30">
        <v>255.39</v>
      </c>
      <c r="H128" s="30">
        <f t="shared" si="2"/>
        <v>772.03466199999991</v>
      </c>
      <c r="I128" s="30">
        <f t="shared" si="3"/>
        <v>24.366835133252515</v>
      </c>
      <c r="J128" s="9"/>
      <c r="K128" s="9"/>
      <c r="L128" s="9"/>
      <c r="M128" s="9"/>
      <c r="N128" s="9"/>
      <c r="O128" s="9"/>
      <c r="P128" s="9"/>
    </row>
    <row r="129" spans="1:16" x14ac:dyDescent="0.25">
      <c r="A129" s="32" t="s">
        <v>269</v>
      </c>
      <c r="B129" s="33">
        <v>195.91800000000001</v>
      </c>
      <c r="C129" s="33">
        <v>32.6</v>
      </c>
      <c r="D129" s="33" t="s">
        <v>1050</v>
      </c>
      <c r="E129" s="33" t="s">
        <v>1050</v>
      </c>
      <c r="F129" s="33" t="s">
        <v>1050</v>
      </c>
      <c r="G129" s="33" t="s">
        <v>1050</v>
      </c>
      <c r="H129" s="33">
        <f t="shared" si="2"/>
        <v>32.6</v>
      </c>
      <c r="I129" s="33">
        <f t="shared" si="3"/>
        <v>16.639614532610583</v>
      </c>
      <c r="J129" s="9"/>
      <c r="K129" s="9"/>
      <c r="L129" s="9"/>
      <c r="M129" s="9"/>
      <c r="N129" s="9"/>
      <c r="O129" s="9"/>
      <c r="P129" s="9"/>
    </row>
    <row r="130" spans="1:16" x14ac:dyDescent="0.25">
      <c r="A130" s="29" t="s">
        <v>270</v>
      </c>
      <c r="B130" s="30">
        <v>705.54200000000003</v>
      </c>
      <c r="C130" s="30">
        <v>0.37</v>
      </c>
      <c r="D130" s="30" t="s">
        <v>1050</v>
      </c>
      <c r="E130" s="30" t="s">
        <v>1050</v>
      </c>
      <c r="F130" s="30" t="s">
        <v>1050</v>
      </c>
      <c r="G130" s="30" t="s">
        <v>1050</v>
      </c>
      <c r="H130" s="30" t="s">
        <v>1050</v>
      </c>
      <c r="I130" s="30" t="s">
        <v>1050</v>
      </c>
      <c r="J130" s="9"/>
      <c r="K130" s="9"/>
      <c r="L130" s="9"/>
      <c r="M130" s="9"/>
      <c r="N130" s="9"/>
      <c r="O130" s="9"/>
      <c r="P130" s="9"/>
    </row>
    <row r="131" spans="1:16" x14ac:dyDescent="0.25">
      <c r="A131" s="32" t="s">
        <v>271</v>
      </c>
      <c r="B131" s="33">
        <v>1279.8889999999999</v>
      </c>
      <c r="C131" s="33" t="s">
        <v>1050</v>
      </c>
      <c r="D131" s="33" t="s">
        <v>1050</v>
      </c>
      <c r="E131" s="33" t="s">
        <v>1050</v>
      </c>
      <c r="F131" s="33" t="s">
        <v>1050</v>
      </c>
      <c r="G131" s="33" t="s">
        <v>1050</v>
      </c>
      <c r="H131" s="33" t="s">
        <v>1050</v>
      </c>
      <c r="I131" s="33" t="s">
        <v>1050</v>
      </c>
      <c r="J131" s="9"/>
      <c r="K131" s="9"/>
      <c r="L131" s="9"/>
      <c r="M131" s="9"/>
      <c r="N131" s="9"/>
      <c r="O131" s="9"/>
      <c r="P131" s="9"/>
    </row>
    <row r="132" spans="1:16" x14ac:dyDescent="0.25">
      <c r="A132" s="29" t="s">
        <v>272</v>
      </c>
      <c r="B132" s="30">
        <v>1110.175</v>
      </c>
      <c r="C132" s="30" t="s">
        <v>1050</v>
      </c>
      <c r="D132" s="30" t="s">
        <v>1050</v>
      </c>
      <c r="E132" s="30" t="s">
        <v>1050</v>
      </c>
      <c r="F132" s="30" t="s">
        <v>1050</v>
      </c>
      <c r="G132" s="30" t="s">
        <v>1050</v>
      </c>
      <c r="H132" s="30" t="s">
        <v>1050</v>
      </c>
      <c r="I132" s="30" t="s">
        <v>1050</v>
      </c>
      <c r="J132" s="9"/>
      <c r="K132" s="9"/>
      <c r="L132" s="9"/>
      <c r="M132" s="9"/>
      <c r="N132" s="9"/>
      <c r="O132" s="9"/>
      <c r="P132" s="9"/>
    </row>
    <row r="133" spans="1:16" x14ac:dyDescent="0.25">
      <c r="A133" s="32" t="s">
        <v>273</v>
      </c>
      <c r="B133" s="33">
        <v>1632.251</v>
      </c>
      <c r="C133" s="33">
        <v>722.27</v>
      </c>
      <c r="D133" s="33" t="s">
        <v>1050</v>
      </c>
      <c r="E133" s="33">
        <v>816.97804199999996</v>
      </c>
      <c r="F133" s="33" t="s">
        <v>1050</v>
      </c>
      <c r="G133" s="33" t="s">
        <v>1050</v>
      </c>
      <c r="H133" s="33">
        <f t="shared" si="2"/>
        <v>1539.2480419999999</v>
      </c>
      <c r="I133" s="33">
        <f t="shared" si="3"/>
        <v>94.302165659570733</v>
      </c>
      <c r="J133" s="9"/>
      <c r="K133" s="9"/>
      <c r="L133" s="9"/>
      <c r="M133" s="9"/>
      <c r="N133" s="9"/>
      <c r="O133" s="9"/>
      <c r="P133" s="9"/>
    </row>
    <row r="134" spans="1:16" x14ac:dyDescent="0.25">
      <c r="A134" s="29" t="s">
        <v>274</v>
      </c>
      <c r="B134" s="30">
        <v>1298.19</v>
      </c>
      <c r="C134" s="30" t="s">
        <v>1050</v>
      </c>
      <c r="D134" s="30" t="s">
        <v>1050</v>
      </c>
      <c r="E134" s="30" t="s">
        <v>1050</v>
      </c>
      <c r="F134" s="30" t="s">
        <v>1050</v>
      </c>
      <c r="G134" s="30" t="s">
        <v>1050</v>
      </c>
      <c r="H134" s="30" t="s">
        <v>1050</v>
      </c>
      <c r="I134" s="30" t="s">
        <v>1050</v>
      </c>
      <c r="J134" s="9"/>
      <c r="K134" s="9"/>
      <c r="L134" s="9"/>
      <c r="M134" s="9"/>
      <c r="N134" s="9"/>
      <c r="O134" s="9"/>
      <c r="P134" s="9"/>
    </row>
    <row r="135" spans="1:16" x14ac:dyDescent="0.25">
      <c r="A135" s="32" t="s">
        <v>275</v>
      </c>
      <c r="B135" s="33">
        <v>14419.915999999999</v>
      </c>
      <c r="C135" s="33" t="s">
        <v>1050</v>
      </c>
      <c r="D135" s="33" t="s">
        <v>1050</v>
      </c>
      <c r="E135" s="33" t="s">
        <v>1050</v>
      </c>
      <c r="F135" s="33" t="s">
        <v>1050</v>
      </c>
      <c r="G135" s="33">
        <v>9236.56</v>
      </c>
      <c r="H135" s="33">
        <f t="shared" si="2"/>
        <v>9236.56</v>
      </c>
      <c r="I135" s="33">
        <f t="shared" si="3"/>
        <v>64.054187278206058</v>
      </c>
      <c r="J135" s="9"/>
      <c r="K135" s="9"/>
      <c r="L135" s="9"/>
      <c r="M135" s="9"/>
      <c r="N135" s="9"/>
      <c r="O135" s="9"/>
      <c r="P135" s="9"/>
    </row>
    <row r="136" spans="1:16" x14ac:dyDescent="0.25">
      <c r="A136" s="29" t="s">
        <v>276</v>
      </c>
      <c r="B136" s="30">
        <v>3517.3180000000002</v>
      </c>
      <c r="C136" s="30">
        <v>208.51</v>
      </c>
      <c r="D136" s="30" t="s">
        <v>1050</v>
      </c>
      <c r="E136" s="30">
        <v>2659.2682759999998</v>
      </c>
      <c r="F136" s="30" t="s">
        <v>1050</v>
      </c>
      <c r="G136" s="30" t="s">
        <v>1050</v>
      </c>
      <c r="H136" s="30">
        <f t="shared" si="2"/>
        <v>2867.778276</v>
      </c>
      <c r="I136" s="30">
        <f t="shared" si="3"/>
        <v>81.533096410389959</v>
      </c>
      <c r="J136" s="9"/>
      <c r="K136" s="9"/>
      <c r="L136" s="9"/>
      <c r="M136" s="9"/>
      <c r="N136" s="9"/>
      <c r="O136" s="9"/>
      <c r="P136" s="9"/>
    </row>
    <row r="137" spans="1:16" x14ac:dyDescent="0.25">
      <c r="A137" s="32" t="s">
        <v>277</v>
      </c>
      <c r="B137" s="33">
        <v>4430.2219999999998</v>
      </c>
      <c r="C137" s="33" t="s">
        <v>1050</v>
      </c>
      <c r="D137" s="33" t="s">
        <v>1050</v>
      </c>
      <c r="E137" s="33" t="s">
        <v>1050</v>
      </c>
      <c r="F137" s="33" t="s">
        <v>1050</v>
      </c>
      <c r="G137" s="33" t="s">
        <v>1050</v>
      </c>
      <c r="H137" s="33" t="s">
        <v>1050</v>
      </c>
      <c r="I137" s="33" t="s">
        <v>1050</v>
      </c>
      <c r="J137" s="9"/>
      <c r="K137" s="9"/>
      <c r="L137" s="9"/>
      <c r="M137" s="9"/>
      <c r="N137" s="9"/>
      <c r="O137" s="9"/>
      <c r="P137" s="9"/>
    </row>
    <row r="138" spans="1:16" x14ac:dyDescent="0.25">
      <c r="A138" s="29" t="s">
        <v>278</v>
      </c>
      <c r="B138" s="30">
        <v>206.41399999999999</v>
      </c>
      <c r="C138" s="30" t="s">
        <v>1050</v>
      </c>
      <c r="D138" s="30" t="s">
        <v>1050</v>
      </c>
      <c r="E138" s="30" t="s">
        <v>1050</v>
      </c>
      <c r="F138" s="30" t="s">
        <v>1050</v>
      </c>
      <c r="G138" s="30" t="s">
        <v>1050</v>
      </c>
      <c r="H138" s="30" t="s">
        <v>1050</v>
      </c>
      <c r="I138" s="30" t="s">
        <v>1050</v>
      </c>
      <c r="J138" s="9"/>
      <c r="K138" s="9"/>
      <c r="L138" s="9"/>
      <c r="M138" s="9"/>
      <c r="N138" s="9"/>
      <c r="O138" s="9"/>
      <c r="P138" s="9"/>
    </row>
    <row r="139" spans="1:16" x14ac:dyDescent="0.25">
      <c r="A139" s="32" t="s">
        <v>279</v>
      </c>
      <c r="B139" s="33">
        <v>1896.5060000000001</v>
      </c>
      <c r="C139" s="33">
        <v>521.33000000000004</v>
      </c>
      <c r="D139" s="33" t="s">
        <v>1050</v>
      </c>
      <c r="E139" s="33" t="s">
        <v>1050</v>
      </c>
      <c r="F139" s="33" t="s">
        <v>1050</v>
      </c>
      <c r="G139" s="33" t="s">
        <v>1050</v>
      </c>
      <c r="H139" s="33">
        <f t="shared" ref="H139:H149" si="4">SUM(C139:G139)</f>
        <v>521.33000000000004</v>
      </c>
      <c r="I139" s="33">
        <f t="shared" ref="I139:I149" si="5">H139*100/B139</f>
        <v>27.488971825029822</v>
      </c>
      <c r="J139" s="9"/>
      <c r="K139" s="9"/>
      <c r="L139" s="9"/>
      <c r="M139" s="9"/>
      <c r="N139" s="9"/>
      <c r="O139" s="9"/>
      <c r="P139" s="9"/>
    </row>
    <row r="140" spans="1:16" x14ac:dyDescent="0.25">
      <c r="A140" s="29" t="s">
        <v>280</v>
      </c>
      <c r="B140" s="30">
        <v>5145.3609999999999</v>
      </c>
      <c r="C140" s="30" t="s">
        <v>1050</v>
      </c>
      <c r="D140" s="30" t="s">
        <v>1050</v>
      </c>
      <c r="E140" s="30" t="s">
        <v>1050</v>
      </c>
      <c r="F140" s="30" t="s">
        <v>1050</v>
      </c>
      <c r="G140" s="30">
        <v>18.22</v>
      </c>
      <c r="H140" s="30">
        <f t="shared" si="4"/>
        <v>18.22</v>
      </c>
      <c r="I140" s="30">
        <f t="shared" si="5"/>
        <v>0.35410537764016947</v>
      </c>
      <c r="J140" s="9"/>
      <c r="K140" s="9"/>
      <c r="L140" s="9"/>
      <c r="M140" s="9"/>
      <c r="N140" s="9"/>
      <c r="O140" s="9"/>
      <c r="P140" s="9"/>
    </row>
    <row r="141" spans="1:16" x14ac:dyDescent="0.25">
      <c r="A141" s="32" t="s">
        <v>281</v>
      </c>
      <c r="B141" s="33">
        <v>934.27200000000005</v>
      </c>
      <c r="C141" s="33">
        <v>267.18</v>
      </c>
      <c r="D141" s="33" t="s">
        <v>1050</v>
      </c>
      <c r="E141" s="33" t="s">
        <v>1050</v>
      </c>
      <c r="F141" s="33" t="s">
        <v>1050</v>
      </c>
      <c r="G141" s="33" t="s">
        <v>1050</v>
      </c>
      <c r="H141" s="33">
        <f t="shared" si="4"/>
        <v>267.18</v>
      </c>
      <c r="I141" s="33">
        <f t="shared" si="5"/>
        <v>28.597667488697081</v>
      </c>
      <c r="J141" s="9"/>
      <c r="K141" s="9"/>
      <c r="L141" s="9"/>
      <c r="M141" s="9"/>
      <c r="N141" s="9"/>
      <c r="O141" s="9"/>
      <c r="P141" s="9"/>
    </row>
    <row r="142" spans="1:16" x14ac:dyDescent="0.25">
      <c r="A142" s="29" t="s">
        <v>282</v>
      </c>
      <c r="B142" s="30">
        <v>11991.084999999999</v>
      </c>
      <c r="C142" s="30">
        <v>5609.42</v>
      </c>
      <c r="D142" s="30">
        <v>2559.0500000000002</v>
      </c>
      <c r="E142" s="30" t="s">
        <v>1050</v>
      </c>
      <c r="F142" s="30" t="s">
        <v>1050</v>
      </c>
      <c r="G142" s="30" t="s">
        <v>1050</v>
      </c>
      <c r="H142" s="30">
        <f t="shared" si="4"/>
        <v>8168.47</v>
      </c>
      <c r="I142" s="30">
        <f t="shared" si="5"/>
        <v>68.121191702001951</v>
      </c>
      <c r="J142" s="9"/>
      <c r="K142" s="9"/>
      <c r="L142" s="9"/>
      <c r="M142" s="9"/>
      <c r="N142" s="9"/>
      <c r="O142" s="9"/>
      <c r="P142" s="9"/>
    </row>
    <row r="143" spans="1:16" x14ac:dyDescent="0.25">
      <c r="A143" s="32" t="s">
        <v>283</v>
      </c>
      <c r="B143" s="33">
        <v>2512.5940000000001</v>
      </c>
      <c r="C143" s="33" t="s">
        <v>1050</v>
      </c>
      <c r="D143" s="33" t="s">
        <v>1050</v>
      </c>
      <c r="E143" s="33" t="s">
        <v>1050</v>
      </c>
      <c r="F143" s="33" t="s">
        <v>1050</v>
      </c>
      <c r="G143" s="33">
        <v>8</v>
      </c>
      <c r="H143" s="33">
        <f t="shared" si="4"/>
        <v>8</v>
      </c>
      <c r="I143" s="33">
        <f t="shared" si="5"/>
        <v>0.31839604806825139</v>
      </c>
      <c r="J143" s="9"/>
      <c r="K143" s="9"/>
      <c r="L143" s="9"/>
      <c r="M143" s="9"/>
      <c r="N143" s="9"/>
      <c r="O143" s="9"/>
      <c r="P143" s="9"/>
    </row>
    <row r="144" spans="1:16" x14ac:dyDescent="0.25">
      <c r="A144" s="29" t="s">
        <v>284</v>
      </c>
      <c r="B144" s="30">
        <v>2086.1889999999999</v>
      </c>
      <c r="C144" s="30" t="s">
        <v>1050</v>
      </c>
      <c r="D144" s="30" t="s">
        <v>1050</v>
      </c>
      <c r="E144" s="30">
        <v>1096.058</v>
      </c>
      <c r="F144" s="30" t="s">
        <v>1050</v>
      </c>
      <c r="G144" s="30">
        <v>101.85</v>
      </c>
      <c r="H144" s="30">
        <f t="shared" si="4"/>
        <v>1197.9079999999999</v>
      </c>
      <c r="I144" s="30">
        <f t="shared" si="5"/>
        <v>57.420876056771462</v>
      </c>
      <c r="J144" s="9"/>
      <c r="K144" s="9"/>
      <c r="L144" s="9"/>
      <c r="M144" s="9"/>
      <c r="N144" s="9"/>
      <c r="O144" s="9"/>
      <c r="P144" s="9"/>
    </row>
    <row r="145" spans="1:16" x14ac:dyDescent="0.25">
      <c r="A145" s="32" t="s">
        <v>285</v>
      </c>
      <c r="B145" s="33">
        <v>5088.4679999999998</v>
      </c>
      <c r="C145" s="33" t="s">
        <v>1050</v>
      </c>
      <c r="D145" s="33" t="s">
        <v>1050</v>
      </c>
      <c r="E145" s="33" t="s">
        <v>1050</v>
      </c>
      <c r="F145" s="33" t="s">
        <v>1050</v>
      </c>
      <c r="G145" s="33" t="s">
        <v>1050</v>
      </c>
      <c r="H145" s="33" t="s">
        <v>1050</v>
      </c>
      <c r="I145" s="33" t="s">
        <v>1050</v>
      </c>
      <c r="J145" s="9"/>
      <c r="K145" s="9"/>
      <c r="L145" s="9"/>
      <c r="M145" s="9"/>
      <c r="N145" s="9"/>
      <c r="O145" s="9"/>
      <c r="P145" s="9"/>
    </row>
    <row r="146" spans="1:16" x14ac:dyDescent="0.25">
      <c r="A146" s="29" t="s">
        <v>286</v>
      </c>
      <c r="B146" s="30">
        <v>10791.370999999999</v>
      </c>
      <c r="C146" s="30" t="s">
        <v>1050</v>
      </c>
      <c r="D146" s="30" t="s">
        <v>1050</v>
      </c>
      <c r="E146" s="30" t="s">
        <v>1050</v>
      </c>
      <c r="F146" s="30" t="s">
        <v>1050</v>
      </c>
      <c r="G146" s="30">
        <v>933.06</v>
      </c>
      <c r="H146" s="30">
        <f t="shared" si="4"/>
        <v>933.06</v>
      </c>
      <c r="I146" s="30">
        <f t="shared" si="5"/>
        <v>8.6463527201502028</v>
      </c>
      <c r="J146" s="9"/>
      <c r="K146" s="9"/>
      <c r="L146" s="9"/>
      <c r="M146" s="9"/>
      <c r="N146" s="9"/>
      <c r="O146" s="9"/>
      <c r="P146" s="9"/>
    </row>
    <row r="147" spans="1:16" x14ac:dyDescent="0.25">
      <c r="A147" s="32" t="s">
        <v>287</v>
      </c>
      <c r="B147" s="33">
        <v>539.07899999999995</v>
      </c>
      <c r="C147" s="33" t="s">
        <v>1050</v>
      </c>
      <c r="D147" s="33" t="s">
        <v>1050</v>
      </c>
      <c r="E147" s="33" t="s">
        <v>1050</v>
      </c>
      <c r="F147" s="33" t="s">
        <v>1050</v>
      </c>
      <c r="G147" s="33" t="s">
        <v>1050</v>
      </c>
      <c r="H147" s="33" t="s">
        <v>1050</v>
      </c>
      <c r="I147" s="33" t="s">
        <v>1050</v>
      </c>
      <c r="J147" s="9"/>
      <c r="K147" s="9"/>
      <c r="L147" s="9"/>
      <c r="M147" s="9"/>
      <c r="N147" s="9"/>
      <c r="O147" s="9"/>
      <c r="P147" s="9"/>
    </row>
    <row r="148" spans="1:16" x14ac:dyDescent="0.25">
      <c r="A148" s="29" t="s">
        <v>288</v>
      </c>
      <c r="B148" s="30">
        <v>4915.0730000000003</v>
      </c>
      <c r="C148" s="30">
        <v>430.05</v>
      </c>
      <c r="D148" s="30" t="s">
        <v>1050</v>
      </c>
      <c r="E148" s="30" t="s">
        <v>1050</v>
      </c>
      <c r="F148" s="30" t="s">
        <v>1050</v>
      </c>
      <c r="G148" s="30">
        <v>19.62</v>
      </c>
      <c r="H148" s="30">
        <f t="shared" si="4"/>
        <v>449.67</v>
      </c>
      <c r="I148" s="30">
        <f t="shared" si="5"/>
        <v>9.1487959588799583</v>
      </c>
      <c r="J148" s="9"/>
      <c r="K148" s="9"/>
      <c r="L148" s="9"/>
      <c r="M148" s="9"/>
      <c r="N148" s="9"/>
      <c r="O148" s="9"/>
      <c r="P148" s="9"/>
    </row>
    <row r="149" spans="1:16" x14ac:dyDescent="0.25">
      <c r="A149" s="32" t="s">
        <v>289</v>
      </c>
      <c r="B149" s="33">
        <v>3089.5369999999998</v>
      </c>
      <c r="C149" s="33" t="s">
        <v>1050</v>
      </c>
      <c r="D149" s="33" t="s">
        <v>1050</v>
      </c>
      <c r="E149" s="33" t="s">
        <v>1050</v>
      </c>
      <c r="F149" s="33" t="s">
        <v>1050</v>
      </c>
      <c r="G149" s="33">
        <v>41.036641000000003</v>
      </c>
      <c r="H149" s="33">
        <f t="shared" si="4"/>
        <v>41.036641000000003</v>
      </c>
      <c r="I149" s="33">
        <f t="shared" si="5"/>
        <v>1.3282456562261595</v>
      </c>
      <c r="J149" s="9"/>
      <c r="K149" s="9"/>
      <c r="L149" s="9"/>
      <c r="M149" s="9"/>
      <c r="N149" s="9"/>
      <c r="O149" s="9"/>
      <c r="P149" s="9"/>
    </row>
    <row r="150" spans="1:16" x14ac:dyDescent="0.25">
      <c r="A150" s="29" t="s">
        <v>290</v>
      </c>
      <c r="B150" s="30">
        <v>3779.3589999999999</v>
      </c>
      <c r="C150" s="30" t="s">
        <v>1050</v>
      </c>
      <c r="D150" s="30" t="s">
        <v>1050</v>
      </c>
      <c r="E150" s="30" t="s">
        <v>1050</v>
      </c>
      <c r="F150" s="30" t="s">
        <v>1050</v>
      </c>
      <c r="G150" s="30" t="s">
        <v>1050</v>
      </c>
      <c r="H150" s="30" t="s">
        <v>1050</v>
      </c>
      <c r="I150" s="30" t="s">
        <v>1050</v>
      </c>
      <c r="J150" s="9"/>
      <c r="K150" s="9"/>
      <c r="L150" s="9"/>
      <c r="M150" s="9"/>
      <c r="N150" s="9"/>
      <c r="O150" s="9"/>
      <c r="P150" s="9"/>
    </row>
    <row r="151" spans="1:16" x14ac:dyDescent="0.25">
      <c r="B151" s="13"/>
      <c r="C151" s="13"/>
      <c r="D151" s="13"/>
      <c r="E151" s="13"/>
      <c r="F151" s="13"/>
      <c r="G151" s="13"/>
      <c r="H151" s="13"/>
      <c r="I151" s="13"/>
    </row>
    <row r="152" spans="1:16" x14ac:dyDescent="0.25">
      <c r="A152" s="20" t="s">
        <v>1058</v>
      </c>
      <c r="B152" s="4"/>
    </row>
    <row r="153" spans="1:16" x14ac:dyDescent="0.25">
      <c r="A153" s="20" t="s">
        <v>1057</v>
      </c>
    </row>
    <row r="154" spans="1:16" x14ac:dyDescent="0.25">
      <c r="A154" s="21"/>
      <c r="J154" s="9"/>
    </row>
    <row r="155" spans="1:16" x14ac:dyDescent="0.25">
      <c r="A155" s="21"/>
      <c r="J155" s="9"/>
    </row>
    <row r="156" spans="1:16" x14ac:dyDescent="0.25">
      <c r="A156" s="21"/>
      <c r="J156" s="9"/>
    </row>
    <row r="157" spans="1:16" x14ac:dyDescent="0.25">
      <c r="J157" s="9"/>
    </row>
    <row r="158" spans="1:16" x14ac:dyDescent="0.25">
      <c r="J158" s="9"/>
    </row>
    <row r="159" spans="1:16" x14ac:dyDescent="0.25">
      <c r="J159" s="9"/>
    </row>
    <row r="160" spans="1:16" x14ac:dyDescent="0.25">
      <c r="J160" s="9"/>
    </row>
    <row r="161" spans="10:10" x14ac:dyDescent="0.25">
      <c r="J161" s="9"/>
    </row>
    <row r="162" spans="10:10" x14ac:dyDescent="0.25">
      <c r="J162" s="9"/>
    </row>
    <row r="163" spans="10:10" x14ac:dyDescent="0.25">
      <c r="J163" s="9"/>
    </row>
    <row r="164" spans="10:10" x14ac:dyDescent="0.25">
      <c r="J164" s="9"/>
    </row>
    <row r="165" spans="10:10" x14ac:dyDescent="0.25">
      <c r="J165" s="9"/>
    </row>
    <row r="166" spans="10:10" x14ac:dyDescent="0.25">
      <c r="J166" s="9"/>
    </row>
    <row r="167" spans="10:10" x14ac:dyDescent="0.25">
      <c r="J167" s="9"/>
    </row>
    <row r="168" spans="10:10" x14ac:dyDescent="0.25">
      <c r="J168" s="9"/>
    </row>
    <row r="169" spans="10:10" x14ac:dyDescent="0.25">
      <c r="J169" s="9"/>
    </row>
  </sheetData>
  <mergeCells count="3">
    <mergeCell ref="A5:A6"/>
    <mergeCell ref="C5:I5"/>
    <mergeCell ref="B5:B6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ignoredErrors>
    <ignoredError sqref="H11:H24 H26:H29 H31:H35 H37 H40 H42 H44 H48 H50 H52 H55:H59 H63 H65:H70 H72:H74 H76:H78 H80:H84 H86:H90 H92:H97 H100:H104 H106:H107 H109:H112 H114:H117 H120:H121 H123:H124 H126 H128:H129 H133 H135:H136 H139:H144 H146 H148:H14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tabSelected="1" zoomScaleNormal="100" workbookViewId="0">
      <selection activeCell="O127" sqref="A1:O127"/>
    </sheetView>
  </sheetViews>
  <sheetFormatPr defaultColWidth="9.7109375" defaultRowHeight="15" x14ac:dyDescent="0.25"/>
  <cols>
    <col min="1" max="1" width="7.28515625" style="50" customWidth="1"/>
    <col min="2" max="2" width="67.140625" style="10" bestFit="1" customWidth="1"/>
    <col min="3" max="3" width="14.42578125" style="50" customWidth="1"/>
    <col min="4" max="4" width="15.85546875" style="71" customWidth="1"/>
    <col min="5" max="14" width="16.85546875" style="10" customWidth="1"/>
    <col min="15" max="16384" width="9.7109375" style="10"/>
  </cols>
  <sheetData>
    <row r="1" spans="1:14" s="76" customFormat="1" ht="53.25" customHeight="1" x14ac:dyDescent="0.25">
      <c r="F1" s="77"/>
    </row>
    <row r="2" spans="1:14" s="2" customFormat="1" ht="15.75" x14ac:dyDescent="0.25"/>
    <row r="3" spans="1:14" ht="15.75" x14ac:dyDescent="0.25">
      <c r="A3" s="49" t="s">
        <v>1070</v>
      </c>
    </row>
    <row r="4" spans="1:14" ht="15.75" x14ac:dyDescent="0.25">
      <c r="A4" s="49"/>
    </row>
    <row r="5" spans="1:14" ht="15.75" x14ac:dyDescent="0.25">
      <c r="A5" s="89" t="s">
        <v>677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5" customHeight="1" x14ac:dyDescent="0.25">
      <c r="A6" s="88" t="s">
        <v>1134</v>
      </c>
      <c r="B6" s="84" t="s">
        <v>291</v>
      </c>
      <c r="C6" s="84" t="s">
        <v>1071</v>
      </c>
      <c r="D6" s="87" t="s">
        <v>1130</v>
      </c>
      <c r="E6" s="84" t="s">
        <v>1129</v>
      </c>
      <c r="F6" s="84"/>
      <c r="G6" s="84"/>
      <c r="H6" s="84"/>
      <c r="I6" s="84"/>
      <c r="J6" s="84" t="s">
        <v>1131</v>
      </c>
      <c r="K6" s="84" t="s">
        <v>1077</v>
      </c>
      <c r="L6" s="84" t="s">
        <v>1132</v>
      </c>
      <c r="M6" s="84" t="s">
        <v>1133</v>
      </c>
      <c r="N6" s="84" t="s">
        <v>1078</v>
      </c>
    </row>
    <row r="7" spans="1:14" ht="30" x14ac:dyDescent="0.25">
      <c r="A7" s="88"/>
      <c r="B7" s="84"/>
      <c r="C7" s="84"/>
      <c r="D7" s="87"/>
      <c r="E7" s="48" t="s">
        <v>1072</v>
      </c>
      <c r="F7" s="48" t="s">
        <v>1073</v>
      </c>
      <c r="G7" s="48" t="s">
        <v>1074</v>
      </c>
      <c r="H7" s="48" t="s">
        <v>1075</v>
      </c>
      <c r="I7" s="48" t="s">
        <v>1076</v>
      </c>
      <c r="J7" s="84"/>
      <c r="K7" s="84"/>
      <c r="L7" s="84"/>
      <c r="M7" s="84"/>
      <c r="N7" s="84"/>
    </row>
    <row r="8" spans="1:14" x14ac:dyDescent="0.25">
      <c r="A8" s="51">
        <v>1</v>
      </c>
      <c r="B8" s="52" t="s">
        <v>292</v>
      </c>
      <c r="C8" s="68">
        <v>2005</v>
      </c>
      <c r="D8" s="72">
        <v>33732.699999999997</v>
      </c>
      <c r="E8" s="67" t="s">
        <v>293</v>
      </c>
      <c r="F8" s="67" t="s">
        <v>294</v>
      </c>
      <c r="G8" s="67" t="s">
        <v>295</v>
      </c>
      <c r="H8" s="53" t="s">
        <v>296</v>
      </c>
      <c r="I8" s="53" t="s">
        <v>297</v>
      </c>
      <c r="J8" s="53" t="s">
        <v>298</v>
      </c>
      <c r="K8" s="53" t="s">
        <v>299</v>
      </c>
      <c r="L8" s="53" t="s">
        <v>300</v>
      </c>
      <c r="M8" s="53" t="s">
        <v>301</v>
      </c>
      <c r="N8" s="54" t="s">
        <v>302</v>
      </c>
    </row>
    <row r="9" spans="1:14" x14ac:dyDescent="0.25">
      <c r="A9" s="55">
        <v>2</v>
      </c>
      <c r="B9" s="56" t="s">
        <v>303</v>
      </c>
      <c r="C9" s="69">
        <v>1982</v>
      </c>
      <c r="D9" s="73">
        <v>2311.5</v>
      </c>
      <c r="E9" s="30" t="s">
        <v>304</v>
      </c>
      <c r="F9" s="30" t="s">
        <v>304</v>
      </c>
      <c r="G9" s="30" t="s">
        <v>304</v>
      </c>
      <c r="H9" s="57" t="s">
        <v>304</v>
      </c>
      <c r="I9" s="57" t="s">
        <v>304</v>
      </c>
      <c r="J9" s="57" t="s">
        <v>307</v>
      </c>
      <c r="K9" s="57" t="s">
        <v>308</v>
      </c>
      <c r="L9" s="57" t="s">
        <v>309</v>
      </c>
      <c r="M9" s="57" t="s">
        <v>310</v>
      </c>
      <c r="N9" s="58" t="s">
        <v>311</v>
      </c>
    </row>
    <row r="10" spans="1:14" x14ac:dyDescent="0.25">
      <c r="A10" s="59">
        <v>3</v>
      </c>
      <c r="B10" s="60" t="s">
        <v>312</v>
      </c>
      <c r="C10" s="70">
        <v>1974</v>
      </c>
      <c r="D10" s="74">
        <v>11133.8</v>
      </c>
      <c r="E10" s="61" t="s">
        <v>313</v>
      </c>
      <c r="F10" s="61" t="s">
        <v>314</v>
      </c>
      <c r="G10" s="61" t="s">
        <v>315</v>
      </c>
      <c r="H10" s="61" t="s">
        <v>316</v>
      </c>
      <c r="I10" s="61" t="s">
        <v>317</v>
      </c>
      <c r="J10" s="61" t="s">
        <v>318</v>
      </c>
      <c r="K10" s="61" t="s">
        <v>319</v>
      </c>
      <c r="L10" s="61" t="s">
        <v>309</v>
      </c>
      <c r="M10" s="61" t="s">
        <v>320</v>
      </c>
      <c r="N10" s="62" t="s">
        <v>321</v>
      </c>
    </row>
    <row r="11" spans="1:14" x14ac:dyDescent="0.25">
      <c r="A11" s="55">
        <v>4</v>
      </c>
      <c r="B11" s="56" t="s">
        <v>322</v>
      </c>
      <c r="C11" s="69">
        <v>2005</v>
      </c>
      <c r="D11" s="73">
        <v>4454.8</v>
      </c>
      <c r="E11" s="30" t="s">
        <v>323</v>
      </c>
      <c r="F11" s="30" t="s">
        <v>324</v>
      </c>
      <c r="G11" s="30" t="s">
        <v>315</v>
      </c>
      <c r="H11" s="57" t="s">
        <v>325</v>
      </c>
      <c r="I11" s="57" t="s">
        <v>326</v>
      </c>
      <c r="J11" s="57" t="s">
        <v>327</v>
      </c>
      <c r="K11" s="57" t="s">
        <v>309</v>
      </c>
      <c r="L11" s="57" t="s">
        <v>328</v>
      </c>
      <c r="M11" s="57" t="s">
        <v>329</v>
      </c>
      <c r="N11" s="58" t="s">
        <v>330</v>
      </c>
    </row>
    <row r="12" spans="1:14" x14ac:dyDescent="0.25">
      <c r="A12" s="59">
        <v>5</v>
      </c>
      <c r="B12" s="60" t="s">
        <v>331</v>
      </c>
      <c r="C12" s="70">
        <v>2006</v>
      </c>
      <c r="D12" s="74">
        <v>8675.4</v>
      </c>
      <c r="E12" s="61" t="s">
        <v>332</v>
      </c>
      <c r="F12" s="61" t="s">
        <v>333</v>
      </c>
      <c r="G12" s="61" t="s">
        <v>334</v>
      </c>
      <c r="H12" s="61" t="s">
        <v>335</v>
      </c>
      <c r="I12" s="61" t="s">
        <v>336</v>
      </c>
      <c r="J12" s="61" t="s">
        <v>337</v>
      </c>
      <c r="K12" s="61" t="s">
        <v>338</v>
      </c>
      <c r="L12" s="61" t="s">
        <v>339</v>
      </c>
      <c r="M12" s="61" t="s">
        <v>340</v>
      </c>
      <c r="N12" s="62" t="s">
        <v>341</v>
      </c>
    </row>
    <row r="13" spans="1:14" x14ac:dyDescent="0.25">
      <c r="A13" s="55">
        <v>6</v>
      </c>
      <c r="B13" s="56" t="s">
        <v>342</v>
      </c>
      <c r="C13" s="69">
        <v>2006</v>
      </c>
      <c r="D13" s="73">
        <v>5386.1</v>
      </c>
      <c r="E13" s="30" t="s">
        <v>343</v>
      </c>
      <c r="F13" s="30" t="s">
        <v>344</v>
      </c>
      <c r="G13" s="30" t="s">
        <v>345</v>
      </c>
      <c r="H13" s="57" t="s">
        <v>346</v>
      </c>
      <c r="I13" s="57" t="s">
        <v>347</v>
      </c>
      <c r="J13" s="57" t="s">
        <v>348</v>
      </c>
      <c r="K13" s="57" t="s">
        <v>349</v>
      </c>
      <c r="L13" s="57" t="s">
        <v>350</v>
      </c>
      <c r="M13" s="57" t="s">
        <v>351</v>
      </c>
      <c r="N13" s="58" t="s">
        <v>349</v>
      </c>
    </row>
    <row r="14" spans="1:14" x14ac:dyDescent="0.25">
      <c r="A14" s="59">
        <v>7</v>
      </c>
      <c r="B14" s="60" t="s">
        <v>352</v>
      </c>
      <c r="C14" s="70">
        <v>1979</v>
      </c>
      <c r="D14" s="74">
        <v>4082.1</v>
      </c>
      <c r="E14" s="61" t="s">
        <v>356</v>
      </c>
      <c r="F14" s="61" t="s">
        <v>304</v>
      </c>
      <c r="G14" s="61" t="s">
        <v>357</v>
      </c>
      <c r="H14" s="61" t="s">
        <v>358</v>
      </c>
      <c r="I14" s="61" t="s">
        <v>304</v>
      </c>
      <c r="J14" s="61" t="s">
        <v>359</v>
      </c>
      <c r="K14" s="61" t="s">
        <v>360</v>
      </c>
      <c r="L14" s="61" t="s">
        <v>361</v>
      </c>
      <c r="M14" s="61" t="s">
        <v>362</v>
      </c>
      <c r="N14" s="62" t="s">
        <v>363</v>
      </c>
    </row>
    <row r="15" spans="1:14" x14ac:dyDescent="0.25">
      <c r="A15" s="55">
        <v>8</v>
      </c>
      <c r="B15" s="56" t="s">
        <v>364</v>
      </c>
      <c r="C15" s="69">
        <v>1989</v>
      </c>
      <c r="D15" s="73">
        <v>994.5</v>
      </c>
      <c r="E15" s="30" t="s">
        <v>368</v>
      </c>
      <c r="F15" s="30" t="s">
        <v>304</v>
      </c>
      <c r="G15" s="30" t="s">
        <v>304</v>
      </c>
      <c r="H15" s="57" t="s">
        <v>304</v>
      </c>
      <c r="I15" s="57" t="s">
        <v>304</v>
      </c>
      <c r="J15" s="57" t="s">
        <v>369</v>
      </c>
      <c r="K15" s="57" t="s">
        <v>349</v>
      </c>
      <c r="L15" s="57" t="s">
        <v>349</v>
      </c>
      <c r="M15" s="57" t="s">
        <v>370</v>
      </c>
      <c r="N15" s="58" t="s">
        <v>371</v>
      </c>
    </row>
    <row r="16" spans="1:14" x14ac:dyDescent="0.25">
      <c r="A16" s="59">
        <v>9</v>
      </c>
      <c r="B16" s="60" t="s">
        <v>372</v>
      </c>
      <c r="C16" s="70">
        <v>2005</v>
      </c>
      <c r="D16" s="74">
        <v>3422.2</v>
      </c>
      <c r="E16" s="61" t="s">
        <v>373</v>
      </c>
      <c r="F16" s="61" t="s">
        <v>374</v>
      </c>
      <c r="G16" s="61" t="s">
        <v>375</v>
      </c>
      <c r="H16" s="61" t="s">
        <v>376</v>
      </c>
      <c r="I16" s="61" t="s">
        <v>377</v>
      </c>
      <c r="J16" s="61" t="s">
        <v>378</v>
      </c>
      <c r="K16" s="61" t="s">
        <v>349</v>
      </c>
      <c r="L16" s="61" t="s">
        <v>349</v>
      </c>
      <c r="M16" s="61" t="s">
        <v>379</v>
      </c>
      <c r="N16" s="62" t="s">
        <v>349</v>
      </c>
    </row>
    <row r="17" spans="1:14" s="66" customFormat="1" x14ac:dyDescent="0.25">
      <c r="A17" s="85" t="s">
        <v>1079</v>
      </c>
      <c r="B17" s="85"/>
      <c r="C17" s="86"/>
      <c r="D17" s="75">
        <v>74193.100000000006</v>
      </c>
      <c r="E17" s="63" t="s">
        <v>1080</v>
      </c>
      <c r="F17" s="63" t="s">
        <v>1081</v>
      </c>
      <c r="G17" s="63" t="s">
        <v>1082</v>
      </c>
      <c r="H17" s="64" t="s">
        <v>1083</v>
      </c>
      <c r="I17" s="64" t="s">
        <v>1084</v>
      </c>
      <c r="J17" s="64" t="s">
        <v>1085</v>
      </c>
      <c r="K17" s="64" t="s">
        <v>1086</v>
      </c>
      <c r="L17" s="64" t="s">
        <v>1087</v>
      </c>
      <c r="M17" s="64" t="s">
        <v>1088</v>
      </c>
      <c r="N17" s="65" t="s">
        <v>1089</v>
      </c>
    </row>
    <row r="18" spans="1:14" ht="15" customHeight="1" x14ac:dyDescent="0.25">
      <c r="A18" s="89" t="s">
        <v>678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 x14ac:dyDescent="0.25">
      <c r="A19" s="51">
        <v>1</v>
      </c>
      <c r="B19" s="52" t="s">
        <v>380</v>
      </c>
      <c r="C19" s="68">
        <v>1989</v>
      </c>
      <c r="D19" s="72">
        <v>205.9</v>
      </c>
      <c r="E19" s="67" t="s">
        <v>381</v>
      </c>
      <c r="F19" s="67" t="s">
        <v>304</v>
      </c>
      <c r="G19" s="67" t="s">
        <v>382</v>
      </c>
      <c r="H19" s="53" t="s">
        <v>304</v>
      </c>
      <c r="I19" s="53" t="s">
        <v>304</v>
      </c>
      <c r="J19" s="53" t="s">
        <v>383</v>
      </c>
      <c r="K19" s="53" t="s">
        <v>349</v>
      </c>
      <c r="L19" s="53" t="s">
        <v>349</v>
      </c>
      <c r="M19" s="53" t="s">
        <v>384</v>
      </c>
      <c r="N19" s="54" t="s">
        <v>309</v>
      </c>
    </row>
    <row r="20" spans="1:14" x14ac:dyDescent="0.25">
      <c r="A20" s="55">
        <v>2</v>
      </c>
      <c r="B20" s="56" t="s">
        <v>385</v>
      </c>
      <c r="C20" s="69">
        <v>2006</v>
      </c>
      <c r="D20" s="73">
        <v>20626.400000000001</v>
      </c>
      <c r="E20" s="30" t="s">
        <v>386</v>
      </c>
      <c r="F20" s="30" t="s">
        <v>387</v>
      </c>
      <c r="G20" s="30" t="s">
        <v>388</v>
      </c>
      <c r="H20" s="57" t="s">
        <v>389</v>
      </c>
      <c r="I20" s="57" t="s">
        <v>390</v>
      </c>
      <c r="J20" s="57" t="s">
        <v>391</v>
      </c>
      <c r="K20" s="57" t="s">
        <v>349</v>
      </c>
      <c r="L20" s="57" t="s">
        <v>392</v>
      </c>
      <c r="M20" s="57" t="s">
        <v>393</v>
      </c>
      <c r="N20" s="58" t="s">
        <v>394</v>
      </c>
    </row>
    <row r="21" spans="1:14" x14ac:dyDescent="0.25">
      <c r="A21" s="59">
        <v>3</v>
      </c>
      <c r="B21" s="60" t="s">
        <v>395</v>
      </c>
      <c r="C21" s="70">
        <v>1998</v>
      </c>
      <c r="D21" s="74">
        <v>7609.5</v>
      </c>
      <c r="E21" s="61" t="s">
        <v>398</v>
      </c>
      <c r="F21" s="61" t="s">
        <v>399</v>
      </c>
      <c r="G21" s="61" t="s">
        <v>400</v>
      </c>
      <c r="H21" s="61" t="s">
        <v>401</v>
      </c>
      <c r="I21" s="61" t="s">
        <v>402</v>
      </c>
      <c r="J21" s="61" t="s">
        <v>403</v>
      </c>
      <c r="K21" s="61" t="s">
        <v>404</v>
      </c>
      <c r="L21" s="61" t="s">
        <v>349</v>
      </c>
      <c r="M21" s="61" t="s">
        <v>405</v>
      </c>
      <c r="N21" s="62" t="s">
        <v>339</v>
      </c>
    </row>
    <row r="22" spans="1:14" x14ac:dyDescent="0.25">
      <c r="A22" s="55">
        <v>4</v>
      </c>
      <c r="B22" s="56" t="s">
        <v>406</v>
      </c>
      <c r="C22" s="69">
        <v>1998</v>
      </c>
      <c r="D22" s="73">
        <v>3935.3</v>
      </c>
      <c r="E22" s="30" t="s">
        <v>411</v>
      </c>
      <c r="F22" s="30" t="s">
        <v>412</v>
      </c>
      <c r="G22" s="30" t="s">
        <v>410</v>
      </c>
      <c r="H22" s="57" t="s">
        <v>413</v>
      </c>
      <c r="I22" s="57" t="s">
        <v>414</v>
      </c>
      <c r="J22" s="57" t="s">
        <v>415</v>
      </c>
      <c r="K22" s="57" t="s">
        <v>349</v>
      </c>
      <c r="L22" s="57" t="s">
        <v>349</v>
      </c>
      <c r="M22" s="57" t="s">
        <v>416</v>
      </c>
      <c r="N22" s="58" t="s">
        <v>350</v>
      </c>
    </row>
    <row r="23" spans="1:14" x14ac:dyDescent="0.25">
      <c r="A23" s="51">
        <v>5</v>
      </c>
      <c r="B23" s="52" t="s">
        <v>417</v>
      </c>
      <c r="C23" s="68">
        <v>1961</v>
      </c>
      <c r="D23" s="72">
        <v>3229</v>
      </c>
      <c r="E23" s="67" t="s">
        <v>420</v>
      </c>
      <c r="F23" s="67" t="s">
        <v>304</v>
      </c>
      <c r="G23" s="67" t="s">
        <v>325</v>
      </c>
      <c r="H23" s="53" t="s">
        <v>421</v>
      </c>
      <c r="I23" s="53" t="s">
        <v>422</v>
      </c>
      <c r="J23" s="53" t="s">
        <v>423</v>
      </c>
      <c r="K23" s="53" t="s">
        <v>424</v>
      </c>
      <c r="L23" s="53" t="s">
        <v>361</v>
      </c>
      <c r="M23" s="53" t="s">
        <v>425</v>
      </c>
      <c r="N23" s="54" t="s">
        <v>426</v>
      </c>
    </row>
    <row r="24" spans="1:14" x14ac:dyDescent="0.25">
      <c r="A24" s="55">
        <v>6</v>
      </c>
      <c r="B24" s="56" t="s">
        <v>427</v>
      </c>
      <c r="C24" s="69">
        <v>2006</v>
      </c>
      <c r="D24" s="73">
        <v>7423.3</v>
      </c>
      <c r="E24" s="30" t="s">
        <v>430</v>
      </c>
      <c r="F24" s="30" t="s">
        <v>431</v>
      </c>
      <c r="G24" s="30" t="s">
        <v>432</v>
      </c>
      <c r="H24" s="57" t="s">
        <v>433</v>
      </c>
      <c r="I24" s="57" t="s">
        <v>434</v>
      </c>
      <c r="J24" s="57" t="s">
        <v>435</v>
      </c>
      <c r="K24" s="57" t="s">
        <v>436</v>
      </c>
      <c r="L24" s="57" t="s">
        <v>392</v>
      </c>
      <c r="M24" s="57" t="s">
        <v>437</v>
      </c>
      <c r="N24" s="58" t="s">
        <v>438</v>
      </c>
    </row>
    <row r="25" spans="1:14" x14ac:dyDescent="0.25">
      <c r="A25" s="59">
        <v>7</v>
      </c>
      <c r="B25" s="60" t="s">
        <v>439</v>
      </c>
      <c r="C25" s="70">
        <v>2001</v>
      </c>
      <c r="D25" s="74">
        <v>2163.6999999999998</v>
      </c>
      <c r="E25" s="61" t="s">
        <v>442</v>
      </c>
      <c r="F25" s="61" t="s">
        <v>304</v>
      </c>
      <c r="G25" s="61" t="s">
        <v>443</v>
      </c>
      <c r="H25" s="61" t="s">
        <v>306</v>
      </c>
      <c r="I25" s="61" t="s">
        <v>356</v>
      </c>
      <c r="J25" s="61" t="s">
        <v>444</v>
      </c>
      <c r="K25" s="61" t="s">
        <v>445</v>
      </c>
      <c r="L25" s="61" t="s">
        <v>371</v>
      </c>
      <c r="M25" s="61" t="s">
        <v>446</v>
      </c>
      <c r="N25" s="62" t="s">
        <v>349</v>
      </c>
    </row>
    <row r="26" spans="1:14" x14ac:dyDescent="0.25">
      <c r="A26" s="55">
        <v>8</v>
      </c>
      <c r="B26" s="56" t="s">
        <v>447</v>
      </c>
      <c r="C26" s="69">
        <v>2006</v>
      </c>
      <c r="D26" s="73">
        <v>5415.9</v>
      </c>
      <c r="E26" s="30" t="s">
        <v>451</v>
      </c>
      <c r="F26" s="30" t="s">
        <v>452</v>
      </c>
      <c r="G26" s="30" t="s">
        <v>453</v>
      </c>
      <c r="H26" s="57" t="s">
        <v>454</v>
      </c>
      <c r="I26" s="57" t="s">
        <v>455</v>
      </c>
      <c r="J26" s="57" t="s">
        <v>456</v>
      </c>
      <c r="K26" s="57" t="s">
        <v>457</v>
      </c>
      <c r="L26" s="57" t="s">
        <v>349</v>
      </c>
      <c r="M26" s="57" t="s">
        <v>458</v>
      </c>
      <c r="N26" s="58" t="s">
        <v>459</v>
      </c>
    </row>
    <row r="27" spans="1:14" x14ac:dyDescent="0.25">
      <c r="A27" s="51">
        <v>9</v>
      </c>
      <c r="B27" s="52" t="s">
        <v>460</v>
      </c>
      <c r="C27" s="68">
        <v>1998</v>
      </c>
      <c r="D27" s="72">
        <v>817.9</v>
      </c>
      <c r="E27" s="67" t="s">
        <v>461</v>
      </c>
      <c r="F27" s="67" t="s">
        <v>462</v>
      </c>
      <c r="G27" s="67" t="s">
        <v>463</v>
      </c>
      <c r="H27" s="53" t="s">
        <v>464</v>
      </c>
      <c r="I27" s="53" t="s">
        <v>465</v>
      </c>
      <c r="J27" s="53" t="s">
        <v>466</v>
      </c>
      <c r="K27" s="53" t="s">
        <v>349</v>
      </c>
      <c r="L27" s="53" t="s">
        <v>467</v>
      </c>
      <c r="M27" s="53" t="s">
        <v>468</v>
      </c>
      <c r="N27" s="54" t="s">
        <v>349</v>
      </c>
    </row>
    <row r="28" spans="1:14" x14ac:dyDescent="0.25">
      <c r="A28" s="55">
        <v>10</v>
      </c>
      <c r="B28" s="56" t="s">
        <v>469</v>
      </c>
      <c r="C28" s="69">
        <v>2006</v>
      </c>
      <c r="D28" s="73">
        <v>13021.9</v>
      </c>
      <c r="E28" s="30" t="s">
        <v>470</v>
      </c>
      <c r="F28" s="30" t="s">
        <v>471</v>
      </c>
      <c r="G28" s="30" t="s">
        <v>472</v>
      </c>
      <c r="H28" s="57" t="s">
        <v>473</v>
      </c>
      <c r="I28" s="57" t="s">
        <v>474</v>
      </c>
      <c r="J28" s="57" t="s">
        <v>475</v>
      </c>
      <c r="K28" s="57" t="s">
        <v>467</v>
      </c>
      <c r="L28" s="57" t="s">
        <v>476</v>
      </c>
      <c r="M28" s="57" t="s">
        <v>477</v>
      </c>
      <c r="N28" s="58" t="s">
        <v>478</v>
      </c>
    </row>
    <row r="29" spans="1:14" x14ac:dyDescent="0.25">
      <c r="A29" s="59">
        <v>11</v>
      </c>
      <c r="B29" s="60" t="s">
        <v>479</v>
      </c>
      <c r="C29" s="70">
        <v>2006</v>
      </c>
      <c r="D29" s="74">
        <v>2576.3000000000002</v>
      </c>
      <c r="E29" s="61" t="s">
        <v>480</v>
      </c>
      <c r="F29" s="61" t="s">
        <v>481</v>
      </c>
      <c r="G29" s="61" t="s">
        <v>304</v>
      </c>
      <c r="H29" s="61" t="s">
        <v>365</v>
      </c>
      <c r="I29" s="61" t="s">
        <v>304</v>
      </c>
      <c r="J29" s="61" t="s">
        <v>482</v>
      </c>
      <c r="K29" s="61" t="s">
        <v>483</v>
      </c>
      <c r="L29" s="61" t="s">
        <v>467</v>
      </c>
      <c r="M29" s="61" t="s">
        <v>384</v>
      </c>
      <c r="N29" s="62" t="s">
        <v>349</v>
      </c>
    </row>
    <row r="30" spans="1:14" x14ac:dyDescent="0.25">
      <c r="A30" s="55">
        <v>12</v>
      </c>
      <c r="B30" s="56" t="s">
        <v>484</v>
      </c>
      <c r="C30" s="69">
        <v>1998</v>
      </c>
      <c r="D30" s="73">
        <v>2208.1999999999998</v>
      </c>
      <c r="E30" s="30" t="s">
        <v>304</v>
      </c>
      <c r="F30" s="30" t="s">
        <v>304</v>
      </c>
      <c r="G30" s="30" t="s">
        <v>304</v>
      </c>
      <c r="H30" s="57" t="s">
        <v>305</v>
      </c>
      <c r="I30" s="57" t="s">
        <v>487</v>
      </c>
      <c r="J30" s="57" t="s">
        <v>488</v>
      </c>
      <c r="K30" s="57" t="s">
        <v>349</v>
      </c>
      <c r="L30" s="57" t="s">
        <v>349</v>
      </c>
      <c r="M30" s="57" t="s">
        <v>384</v>
      </c>
      <c r="N30" s="58" t="s">
        <v>489</v>
      </c>
    </row>
    <row r="31" spans="1:14" x14ac:dyDescent="0.25">
      <c r="A31" s="51">
        <v>13</v>
      </c>
      <c r="B31" s="52" t="s">
        <v>490</v>
      </c>
      <c r="C31" s="68">
        <v>1998</v>
      </c>
      <c r="D31" s="72">
        <v>4278.7</v>
      </c>
      <c r="E31" s="67" t="s">
        <v>397</v>
      </c>
      <c r="F31" s="67" t="s">
        <v>492</v>
      </c>
      <c r="G31" s="67" t="s">
        <v>493</v>
      </c>
      <c r="H31" s="53" t="s">
        <v>494</v>
      </c>
      <c r="I31" s="53" t="s">
        <v>495</v>
      </c>
      <c r="J31" s="53" t="s">
        <v>496</v>
      </c>
      <c r="K31" s="53" t="s">
        <v>497</v>
      </c>
      <c r="L31" s="53" t="s">
        <v>349</v>
      </c>
      <c r="M31" s="53" t="s">
        <v>437</v>
      </c>
      <c r="N31" s="54" t="s">
        <v>498</v>
      </c>
    </row>
    <row r="32" spans="1:14" x14ac:dyDescent="0.25">
      <c r="A32" s="55">
        <v>14</v>
      </c>
      <c r="B32" s="56" t="s">
        <v>499</v>
      </c>
      <c r="C32" s="69">
        <v>1989</v>
      </c>
      <c r="D32" s="73">
        <v>4417.6000000000004</v>
      </c>
      <c r="E32" s="30" t="s">
        <v>500</v>
      </c>
      <c r="F32" s="30" t="s">
        <v>501</v>
      </c>
      <c r="G32" s="30" t="s">
        <v>502</v>
      </c>
      <c r="H32" s="57" t="s">
        <v>503</v>
      </c>
      <c r="I32" s="57" t="s">
        <v>504</v>
      </c>
      <c r="J32" s="57" t="s">
        <v>505</v>
      </c>
      <c r="K32" s="57" t="s">
        <v>506</v>
      </c>
      <c r="L32" s="57" t="s">
        <v>309</v>
      </c>
      <c r="M32" s="57" t="s">
        <v>507</v>
      </c>
      <c r="N32" s="58" t="s">
        <v>508</v>
      </c>
    </row>
    <row r="33" spans="1:14" x14ac:dyDescent="0.25">
      <c r="A33" s="59">
        <v>15</v>
      </c>
      <c r="B33" s="60" t="s">
        <v>509</v>
      </c>
      <c r="C33" s="70">
        <v>1974</v>
      </c>
      <c r="D33" s="74">
        <v>5491.7</v>
      </c>
      <c r="E33" s="61" t="s">
        <v>510</v>
      </c>
      <c r="F33" s="61" t="s">
        <v>511</v>
      </c>
      <c r="G33" s="61" t="s">
        <v>512</v>
      </c>
      <c r="H33" s="61" t="s">
        <v>513</v>
      </c>
      <c r="I33" s="61" t="s">
        <v>356</v>
      </c>
      <c r="J33" s="61" t="s">
        <v>514</v>
      </c>
      <c r="K33" s="61" t="s">
        <v>515</v>
      </c>
      <c r="L33" s="61" t="s">
        <v>371</v>
      </c>
      <c r="M33" s="61" t="s">
        <v>384</v>
      </c>
      <c r="N33" s="62" t="s">
        <v>516</v>
      </c>
    </row>
    <row r="34" spans="1:14" x14ac:dyDescent="0.25">
      <c r="A34" s="55">
        <v>16</v>
      </c>
      <c r="B34" s="56" t="s">
        <v>517</v>
      </c>
      <c r="C34" s="69">
        <v>1989</v>
      </c>
      <c r="D34" s="73">
        <v>1920.2</v>
      </c>
      <c r="E34" s="30" t="s">
        <v>518</v>
      </c>
      <c r="F34" s="30" t="s">
        <v>519</v>
      </c>
      <c r="G34" s="30" t="s">
        <v>520</v>
      </c>
      <c r="H34" s="57" t="s">
        <v>521</v>
      </c>
      <c r="I34" s="57" t="s">
        <v>305</v>
      </c>
      <c r="J34" s="57" t="s">
        <v>522</v>
      </c>
      <c r="K34" s="57" t="s">
        <v>349</v>
      </c>
      <c r="L34" s="57" t="s">
        <v>349</v>
      </c>
      <c r="M34" s="57" t="s">
        <v>523</v>
      </c>
      <c r="N34" s="58" t="s">
        <v>467</v>
      </c>
    </row>
    <row r="35" spans="1:14" x14ac:dyDescent="0.25">
      <c r="A35" s="51">
        <v>17</v>
      </c>
      <c r="B35" s="52" t="s">
        <v>524</v>
      </c>
      <c r="C35" s="68">
        <v>2005</v>
      </c>
      <c r="D35" s="72">
        <v>645.1</v>
      </c>
      <c r="E35" s="67" t="s">
        <v>304</v>
      </c>
      <c r="F35" s="67" t="s">
        <v>304</v>
      </c>
      <c r="G35" s="67" t="s">
        <v>304</v>
      </c>
      <c r="H35" s="53" t="s">
        <v>304</v>
      </c>
      <c r="I35" s="53" t="s">
        <v>304</v>
      </c>
      <c r="J35" s="53" t="s">
        <v>526</v>
      </c>
      <c r="K35" s="53" t="s">
        <v>527</v>
      </c>
      <c r="L35" s="53" t="s">
        <v>349</v>
      </c>
      <c r="M35" s="53" t="s">
        <v>384</v>
      </c>
      <c r="N35" s="54" t="s">
        <v>528</v>
      </c>
    </row>
    <row r="36" spans="1:14" x14ac:dyDescent="0.25">
      <c r="A36" s="55">
        <v>18</v>
      </c>
      <c r="B36" s="56" t="s">
        <v>529</v>
      </c>
      <c r="C36" s="69">
        <v>2005</v>
      </c>
      <c r="D36" s="73">
        <v>115.9</v>
      </c>
      <c r="E36" s="30" t="s">
        <v>531</v>
      </c>
      <c r="F36" s="30" t="s">
        <v>304</v>
      </c>
      <c r="G36" s="30" t="s">
        <v>304</v>
      </c>
      <c r="H36" s="57" t="s">
        <v>304</v>
      </c>
      <c r="I36" s="57" t="s">
        <v>304</v>
      </c>
      <c r="J36" s="57" t="s">
        <v>532</v>
      </c>
      <c r="K36" s="57" t="s">
        <v>533</v>
      </c>
      <c r="L36" s="57" t="s">
        <v>349</v>
      </c>
      <c r="M36" s="57" t="s">
        <v>384</v>
      </c>
      <c r="N36" s="58" t="s">
        <v>534</v>
      </c>
    </row>
    <row r="37" spans="1:14" x14ac:dyDescent="0.25">
      <c r="A37" s="59">
        <v>19</v>
      </c>
      <c r="B37" s="60" t="s">
        <v>535</v>
      </c>
      <c r="C37" s="70">
        <v>2005</v>
      </c>
      <c r="D37" s="74">
        <v>840.2</v>
      </c>
      <c r="E37" s="61" t="s">
        <v>537</v>
      </c>
      <c r="F37" s="61" t="s">
        <v>538</v>
      </c>
      <c r="G37" s="61" t="s">
        <v>539</v>
      </c>
      <c r="H37" s="61" t="s">
        <v>540</v>
      </c>
      <c r="I37" s="61" t="s">
        <v>541</v>
      </c>
      <c r="J37" s="61" t="s">
        <v>542</v>
      </c>
      <c r="K37" s="61" t="s">
        <v>543</v>
      </c>
      <c r="L37" s="61" t="s">
        <v>349</v>
      </c>
      <c r="M37" s="61" t="s">
        <v>544</v>
      </c>
      <c r="N37" s="62" t="s">
        <v>349</v>
      </c>
    </row>
    <row r="38" spans="1:14" x14ac:dyDescent="0.25">
      <c r="A38" s="55">
        <v>20</v>
      </c>
      <c r="B38" s="56" t="s">
        <v>545</v>
      </c>
      <c r="C38" s="69">
        <v>2002</v>
      </c>
      <c r="D38" s="73">
        <v>28</v>
      </c>
      <c r="E38" s="30" t="s">
        <v>304</v>
      </c>
      <c r="F38" s="30" t="s">
        <v>304</v>
      </c>
      <c r="G38" s="30" t="s">
        <v>304</v>
      </c>
      <c r="H38" s="57" t="s">
        <v>304</v>
      </c>
      <c r="I38" s="57" t="s">
        <v>304</v>
      </c>
      <c r="J38" s="57" t="s">
        <v>546</v>
      </c>
      <c r="K38" s="57" t="s">
        <v>547</v>
      </c>
      <c r="L38" s="57" t="s">
        <v>349</v>
      </c>
      <c r="M38" s="57" t="s">
        <v>310</v>
      </c>
      <c r="N38" s="58" t="s">
        <v>548</v>
      </c>
    </row>
    <row r="39" spans="1:14" x14ac:dyDescent="0.25">
      <c r="A39" s="51">
        <v>21</v>
      </c>
      <c r="B39" s="52" t="s">
        <v>549</v>
      </c>
      <c r="C39" s="68">
        <v>2006</v>
      </c>
      <c r="D39" s="72">
        <v>1455.7</v>
      </c>
      <c r="E39" s="67" t="s">
        <v>553</v>
      </c>
      <c r="F39" s="67" t="s">
        <v>304</v>
      </c>
      <c r="G39" s="67" t="s">
        <v>356</v>
      </c>
      <c r="H39" s="53" t="s">
        <v>440</v>
      </c>
      <c r="I39" s="53" t="s">
        <v>408</v>
      </c>
      <c r="J39" s="53" t="s">
        <v>554</v>
      </c>
      <c r="K39" s="53" t="s">
        <v>555</v>
      </c>
      <c r="L39" s="53" t="s">
        <v>349</v>
      </c>
      <c r="M39" s="53" t="s">
        <v>556</v>
      </c>
      <c r="N39" s="54" t="s">
        <v>557</v>
      </c>
    </row>
    <row r="40" spans="1:14" x14ac:dyDescent="0.25">
      <c r="A40" s="55">
        <v>22</v>
      </c>
      <c r="B40" s="56" t="s">
        <v>558</v>
      </c>
      <c r="C40" s="69">
        <v>2002</v>
      </c>
      <c r="D40" s="73">
        <v>32.200000000000003</v>
      </c>
      <c r="E40" s="30" t="s">
        <v>304</v>
      </c>
      <c r="F40" s="30" t="s">
        <v>304</v>
      </c>
      <c r="G40" s="30" t="s">
        <v>304</v>
      </c>
      <c r="H40" s="57" t="s">
        <v>304</v>
      </c>
      <c r="I40" s="57" t="s">
        <v>304</v>
      </c>
      <c r="J40" s="57" t="s">
        <v>560</v>
      </c>
      <c r="K40" s="57" t="s">
        <v>561</v>
      </c>
      <c r="L40" s="57" t="s">
        <v>349</v>
      </c>
      <c r="M40" s="57" t="s">
        <v>384</v>
      </c>
      <c r="N40" s="58" t="s">
        <v>562</v>
      </c>
    </row>
    <row r="41" spans="1:14" x14ac:dyDescent="0.25">
      <c r="A41" s="59">
        <v>23</v>
      </c>
      <c r="B41" s="60" t="s">
        <v>563</v>
      </c>
      <c r="C41" s="70">
        <v>2005</v>
      </c>
      <c r="D41" s="74">
        <v>750.7</v>
      </c>
      <c r="E41" s="61" t="s">
        <v>564</v>
      </c>
      <c r="F41" s="61" t="s">
        <v>325</v>
      </c>
      <c r="G41" s="61" t="s">
        <v>304</v>
      </c>
      <c r="H41" s="61" t="s">
        <v>304</v>
      </c>
      <c r="I41" s="61" t="s">
        <v>355</v>
      </c>
      <c r="J41" s="61" t="s">
        <v>565</v>
      </c>
      <c r="K41" s="61" t="s">
        <v>566</v>
      </c>
      <c r="L41" s="61" t="s">
        <v>349</v>
      </c>
      <c r="M41" s="61" t="s">
        <v>567</v>
      </c>
      <c r="N41" s="62" t="s">
        <v>568</v>
      </c>
    </row>
    <row r="42" spans="1:14" x14ac:dyDescent="0.25">
      <c r="A42" s="55">
        <v>24</v>
      </c>
      <c r="B42" s="56" t="s">
        <v>569</v>
      </c>
      <c r="C42" s="69">
        <v>2005</v>
      </c>
      <c r="D42" s="73">
        <v>559.9</v>
      </c>
      <c r="E42" s="30" t="s">
        <v>570</v>
      </c>
      <c r="F42" s="30" t="s">
        <v>571</v>
      </c>
      <c r="G42" s="30" t="s">
        <v>572</v>
      </c>
      <c r="H42" s="57" t="s">
        <v>573</v>
      </c>
      <c r="I42" s="57" t="s">
        <v>574</v>
      </c>
      <c r="J42" s="57" t="s">
        <v>575</v>
      </c>
      <c r="K42" s="57" t="s">
        <v>349</v>
      </c>
      <c r="L42" s="57" t="s">
        <v>467</v>
      </c>
      <c r="M42" s="57" t="s">
        <v>576</v>
      </c>
      <c r="N42" s="58" t="s">
        <v>467</v>
      </c>
    </row>
    <row r="43" spans="1:14" x14ac:dyDescent="0.25">
      <c r="A43" s="51">
        <v>25</v>
      </c>
      <c r="B43" s="52" t="s">
        <v>577</v>
      </c>
      <c r="C43" s="68">
        <v>2002</v>
      </c>
      <c r="D43" s="72">
        <v>431.6</v>
      </c>
      <c r="E43" s="67" t="s">
        <v>434</v>
      </c>
      <c r="F43" s="67" t="s">
        <v>579</v>
      </c>
      <c r="G43" s="67" t="s">
        <v>580</v>
      </c>
      <c r="H43" s="53" t="s">
        <v>581</v>
      </c>
      <c r="I43" s="53" t="s">
        <v>304</v>
      </c>
      <c r="J43" s="53" t="s">
        <v>582</v>
      </c>
      <c r="K43" s="53" t="s">
        <v>583</v>
      </c>
      <c r="L43" s="53" t="s">
        <v>467</v>
      </c>
      <c r="M43" s="53" t="s">
        <v>584</v>
      </c>
      <c r="N43" s="54" t="s">
        <v>585</v>
      </c>
    </row>
    <row r="44" spans="1:14" x14ac:dyDescent="0.25">
      <c r="A44" s="55">
        <v>26</v>
      </c>
      <c r="B44" s="56" t="s">
        <v>586</v>
      </c>
      <c r="C44" s="69">
        <v>2005</v>
      </c>
      <c r="D44" s="73">
        <v>939.7</v>
      </c>
      <c r="E44" s="30" t="s">
        <v>304</v>
      </c>
      <c r="F44" s="30" t="s">
        <v>587</v>
      </c>
      <c r="G44" s="30" t="s">
        <v>588</v>
      </c>
      <c r="H44" s="57" t="s">
        <v>304</v>
      </c>
      <c r="I44" s="57" t="s">
        <v>304</v>
      </c>
      <c r="J44" s="57" t="s">
        <v>589</v>
      </c>
      <c r="K44" s="57" t="s">
        <v>590</v>
      </c>
      <c r="L44" s="57" t="s">
        <v>349</v>
      </c>
      <c r="M44" s="57" t="s">
        <v>591</v>
      </c>
      <c r="N44" s="58" t="s">
        <v>592</v>
      </c>
    </row>
    <row r="45" spans="1:14" x14ac:dyDescent="0.25">
      <c r="A45" s="59">
        <v>27</v>
      </c>
      <c r="B45" s="60" t="s">
        <v>593</v>
      </c>
      <c r="C45" s="70">
        <v>2002</v>
      </c>
      <c r="D45" s="74">
        <v>308.39999999999998</v>
      </c>
      <c r="E45" s="61" t="s">
        <v>595</v>
      </c>
      <c r="F45" s="61" t="s">
        <v>304</v>
      </c>
      <c r="G45" s="61" t="s">
        <v>596</v>
      </c>
      <c r="H45" s="61" t="s">
        <v>368</v>
      </c>
      <c r="I45" s="61" t="s">
        <v>597</v>
      </c>
      <c r="J45" s="61" t="s">
        <v>598</v>
      </c>
      <c r="K45" s="61" t="s">
        <v>599</v>
      </c>
      <c r="L45" s="61" t="s">
        <v>349</v>
      </c>
      <c r="M45" s="61" t="s">
        <v>600</v>
      </c>
      <c r="N45" s="62" t="s">
        <v>601</v>
      </c>
    </row>
    <row r="46" spans="1:14" x14ac:dyDescent="0.25">
      <c r="A46" s="55">
        <v>28</v>
      </c>
      <c r="B46" s="56" t="s">
        <v>602</v>
      </c>
      <c r="C46" s="69">
        <v>2005</v>
      </c>
      <c r="D46" s="73">
        <v>426.7</v>
      </c>
      <c r="E46" s="30" t="s">
        <v>596</v>
      </c>
      <c r="F46" s="30" t="s">
        <v>304</v>
      </c>
      <c r="G46" s="30" t="s">
        <v>304</v>
      </c>
      <c r="H46" s="57" t="s">
        <v>304</v>
      </c>
      <c r="I46" s="57" t="s">
        <v>304</v>
      </c>
      <c r="J46" s="57" t="s">
        <v>603</v>
      </c>
      <c r="K46" s="57" t="s">
        <v>604</v>
      </c>
      <c r="L46" s="57" t="s">
        <v>349</v>
      </c>
      <c r="M46" s="57" t="s">
        <v>605</v>
      </c>
      <c r="N46" s="58" t="s">
        <v>606</v>
      </c>
    </row>
    <row r="47" spans="1:14" x14ac:dyDescent="0.25">
      <c r="A47" s="51">
        <v>29</v>
      </c>
      <c r="B47" s="52" t="s">
        <v>607</v>
      </c>
      <c r="C47" s="68">
        <v>2005</v>
      </c>
      <c r="D47" s="72">
        <v>273.60000000000002</v>
      </c>
      <c r="E47" s="67" t="s">
        <v>608</v>
      </c>
      <c r="F47" s="67" t="s">
        <v>304</v>
      </c>
      <c r="G47" s="67" t="s">
        <v>304</v>
      </c>
      <c r="H47" s="53" t="s">
        <v>304</v>
      </c>
      <c r="I47" s="53" t="s">
        <v>304</v>
      </c>
      <c r="J47" s="53" t="s">
        <v>609</v>
      </c>
      <c r="K47" s="53" t="s">
        <v>610</v>
      </c>
      <c r="L47" s="53" t="s">
        <v>349</v>
      </c>
      <c r="M47" s="53" t="s">
        <v>611</v>
      </c>
      <c r="N47" s="54" t="s">
        <v>612</v>
      </c>
    </row>
    <row r="48" spans="1:14" x14ac:dyDescent="0.25">
      <c r="A48" s="55">
        <v>30</v>
      </c>
      <c r="B48" s="56" t="s">
        <v>613</v>
      </c>
      <c r="C48" s="69">
        <v>2009</v>
      </c>
      <c r="D48" s="73">
        <v>2133</v>
      </c>
      <c r="E48" s="30" t="s">
        <v>614</v>
      </c>
      <c r="F48" s="30" t="s">
        <v>615</v>
      </c>
      <c r="G48" s="30" t="s">
        <v>616</v>
      </c>
      <c r="H48" s="57" t="s">
        <v>617</v>
      </c>
      <c r="I48" s="57" t="s">
        <v>618</v>
      </c>
      <c r="J48" s="57" t="s">
        <v>619</v>
      </c>
      <c r="K48" s="57" t="s">
        <v>620</v>
      </c>
      <c r="L48" s="57" t="s">
        <v>436</v>
      </c>
      <c r="M48" s="57" t="s">
        <v>621</v>
      </c>
      <c r="N48" s="58" t="s">
        <v>622</v>
      </c>
    </row>
    <row r="49" spans="1:14" x14ac:dyDescent="0.25">
      <c r="A49" s="59">
        <v>31</v>
      </c>
      <c r="B49" s="60" t="s">
        <v>623</v>
      </c>
      <c r="C49" s="70">
        <v>2006</v>
      </c>
      <c r="D49" s="74">
        <v>3989.9</v>
      </c>
      <c r="E49" s="61" t="s">
        <v>624</v>
      </c>
      <c r="F49" s="61" t="s">
        <v>409</v>
      </c>
      <c r="G49" s="61" t="s">
        <v>304</v>
      </c>
      <c r="H49" s="61" t="s">
        <v>304</v>
      </c>
      <c r="I49" s="61" t="s">
        <v>344</v>
      </c>
      <c r="J49" s="61" t="s">
        <v>625</v>
      </c>
      <c r="K49" s="61" t="s">
        <v>407</v>
      </c>
      <c r="L49" s="61" t="s">
        <v>436</v>
      </c>
      <c r="M49" s="61" t="s">
        <v>626</v>
      </c>
      <c r="N49" s="62" t="s">
        <v>627</v>
      </c>
    </row>
    <row r="50" spans="1:14" x14ac:dyDescent="0.25">
      <c r="A50" s="55">
        <v>32</v>
      </c>
      <c r="B50" s="56" t="s">
        <v>628</v>
      </c>
      <c r="C50" s="69">
        <v>2008</v>
      </c>
      <c r="D50" s="73">
        <v>3030.6</v>
      </c>
      <c r="E50" s="30" t="s">
        <v>630</v>
      </c>
      <c r="F50" s="30" t="s">
        <v>304</v>
      </c>
      <c r="G50" s="30" t="s">
        <v>358</v>
      </c>
      <c r="H50" s="57" t="s">
        <v>304</v>
      </c>
      <c r="I50" s="57" t="s">
        <v>631</v>
      </c>
      <c r="J50" s="57" t="s">
        <v>632</v>
      </c>
      <c r="K50" s="57" t="s">
        <v>633</v>
      </c>
      <c r="L50" s="57" t="s">
        <v>349</v>
      </c>
      <c r="M50" s="57" t="s">
        <v>468</v>
      </c>
      <c r="N50" s="58" t="s">
        <v>634</v>
      </c>
    </row>
    <row r="51" spans="1:14" x14ac:dyDescent="0.25">
      <c r="A51" s="51">
        <v>33</v>
      </c>
      <c r="B51" s="52" t="s">
        <v>635</v>
      </c>
      <c r="C51" s="68">
        <v>2004</v>
      </c>
      <c r="D51" s="72">
        <v>7362.3</v>
      </c>
      <c r="E51" s="67" t="s">
        <v>636</v>
      </c>
      <c r="F51" s="67" t="s">
        <v>293</v>
      </c>
      <c r="G51" s="67" t="s">
        <v>428</v>
      </c>
      <c r="H51" s="53" t="s">
        <v>637</v>
      </c>
      <c r="I51" s="53" t="s">
        <v>638</v>
      </c>
      <c r="J51" s="53" t="s">
        <v>639</v>
      </c>
      <c r="K51" s="53" t="s">
        <v>640</v>
      </c>
      <c r="L51" s="53" t="s">
        <v>467</v>
      </c>
      <c r="M51" s="53" t="s">
        <v>468</v>
      </c>
      <c r="N51" s="54" t="s">
        <v>436</v>
      </c>
    </row>
    <row r="52" spans="1:14" x14ac:dyDescent="0.25">
      <c r="A52" s="55">
        <v>34</v>
      </c>
      <c r="B52" s="56" t="s">
        <v>641</v>
      </c>
      <c r="C52" s="69">
        <v>2001</v>
      </c>
      <c r="D52" s="73">
        <v>153.5</v>
      </c>
      <c r="E52" s="30" t="s">
        <v>304</v>
      </c>
      <c r="F52" s="30" t="s">
        <v>642</v>
      </c>
      <c r="G52" s="30" t="s">
        <v>643</v>
      </c>
      <c r="H52" s="57" t="s">
        <v>304</v>
      </c>
      <c r="I52" s="57" t="s">
        <v>304</v>
      </c>
      <c r="J52" s="57" t="s">
        <v>644</v>
      </c>
      <c r="K52" s="57" t="s">
        <v>645</v>
      </c>
      <c r="L52" s="57" t="s">
        <v>467</v>
      </c>
      <c r="M52" s="57" t="s">
        <v>646</v>
      </c>
      <c r="N52" s="58" t="s">
        <v>647</v>
      </c>
    </row>
    <row r="53" spans="1:14" x14ac:dyDescent="0.25">
      <c r="A53" s="59">
        <v>35</v>
      </c>
      <c r="B53" s="60" t="s">
        <v>648</v>
      </c>
      <c r="C53" s="70">
        <v>1998</v>
      </c>
      <c r="D53" s="74">
        <v>6744.9</v>
      </c>
      <c r="E53" s="61" t="s">
        <v>649</v>
      </c>
      <c r="F53" s="61" t="s">
        <v>650</v>
      </c>
      <c r="G53" s="61" t="s">
        <v>651</v>
      </c>
      <c r="H53" s="61" t="s">
        <v>652</v>
      </c>
      <c r="I53" s="61" t="s">
        <v>487</v>
      </c>
      <c r="J53" s="61" t="s">
        <v>653</v>
      </c>
      <c r="K53" s="61" t="s">
        <v>654</v>
      </c>
      <c r="L53" s="61" t="s">
        <v>339</v>
      </c>
      <c r="M53" s="61" t="s">
        <v>655</v>
      </c>
      <c r="N53" s="62" t="s">
        <v>656</v>
      </c>
    </row>
    <row r="54" spans="1:14" x14ac:dyDescent="0.25">
      <c r="A54" s="55">
        <v>36</v>
      </c>
      <c r="B54" s="56" t="s">
        <v>657</v>
      </c>
      <c r="C54" s="69">
        <v>2006</v>
      </c>
      <c r="D54" s="73">
        <v>1953.5</v>
      </c>
      <c r="E54" s="30" t="s">
        <v>304</v>
      </c>
      <c r="F54" s="30" t="s">
        <v>661</v>
      </c>
      <c r="G54" s="30" t="s">
        <v>662</v>
      </c>
      <c r="H54" s="57" t="s">
        <v>441</v>
      </c>
      <c r="I54" s="57" t="s">
        <v>304</v>
      </c>
      <c r="J54" s="57" t="s">
        <v>663</v>
      </c>
      <c r="K54" s="57" t="s">
        <v>664</v>
      </c>
      <c r="L54" s="57" t="s">
        <v>467</v>
      </c>
      <c r="M54" s="57" t="s">
        <v>665</v>
      </c>
      <c r="N54" s="58" t="s">
        <v>666</v>
      </c>
    </row>
    <row r="55" spans="1:14" x14ac:dyDescent="0.25">
      <c r="A55" s="51">
        <v>37</v>
      </c>
      <c r="B55" s="52" t="s">
        <v>667</v>
      </c>
      <c r="C55" s="68">
        <v>2004</v>
      </c>
      <c r="D55" s="72">
        <v>12889.4</v>
      </c>
      <c r="E55" s="67" t="s">
        <v>668</v>
      </c>
      <c r="F55" s="67" t="s">
        <v>669</v>
      </c>
      <c r="G55" s="67" t="s">
        <v>670</v>
      </c>
      <c r="H55" s="53" t="s">
        <v>671</v>
      </c>
      <c r="I55" s="53" t="s">
        <v>672</v>
      </c>
      <c r="J55" s="53" t="s">
        <v>673</v>
      </c>
      <c r="K55" s="53" t="s">
        <v>674</v>
      </c>
      <c r="L55" s="53" t="s">
        <v>328</v>
      </c>
      <c r="M55" s="53" t="s">
        <v>675</v>
      </c>
      <c r="N55" s="54" t="s">
        <v>676</v>
      </c>
    </row>
    <row r="56" spans="1:14" s="66" customFormat="1" x14ac:dyDescent="0.25">
      <c r="A56" s="85" t="s">
        <v>1079</v>
      </c>
      <c r="B56" s="85"/>
      <c r="C56" s="86"/>
      <c r="D56" s="75">
        <v>130406.3</v>
      </c>
      <c r="E56" s="63" t="s">
        <v>1090</v>
      </c>
      <c r="F56" s="63" t="s">
        <v>1091</v>
      </c>
      <c r="G56" s="63" t="s">
        <v>1092</v>
      </c>
      <c r="H56" s="64" t="s">
        <v>1093</v>
      </c>
      <c r="I56" s="64" t="s">
        <v>1094</v>
      </c>
      <c r="J56" s="64" t="s">
        <v>1095</v>
      </c>
      <c r="K56" s="64" t="s">
        <v>1096</v>
      </c>
      <c r="L56" s="64" t="s">
        <v>1097</v>
      </c>
      <c r="M56" s="64" t="s">
        <v>1098</v>
      </c>
      <c r="N56" s="65" t="s">
        <v>1099</v>
      </c>
    </row>
    <row r="57" spans="1:14" ht="15.75" x14ac:dyDescent="0.25">
      <c r="A57" s="89" t="s">
        <v>679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</row>
    <row r="58" spans="1:14" x14ac:dyDescent="0.25">
      <c r="A58" s="55">
        <v>1</v>
      </c>
      <c r="B58" s="56" t="s">
        <v>680</v>
      </c>
      <c r="C58" s="69">
        <v>2006</v>
      </c>
      <c r="D58" s="73">
        <v>42095.8</v>
      </c>
      <c r="E58" s="30" t="s">
        <v>440</v>
      </c>
      <c r="F58" s="30" t="s">
        <v>304</v>
      </c>
      <c r="G58" s="30" t="s">
        <v>683</v>
      </c>
      <c r="H58" s="57" t="s">
        <v>304</v>
      </c>
      <c r="I58" s="57" t="s">
        <v>304</v>
      </c>
      <c r="J58" s="57" t="s">
        <v>684</v>
      </c>
      <c r="K58" s="57" t="s">
        <v>685</v>
      </c>
      <c r="L58" s="57" t="s">
        <v>686</v>
      </c>
      <c r="M58" s="57" t="s">
        <v>687</v>
      </c>
      <c r="N58" s="58" t="s">
        <v>688</v>
      </c>
    </row>
    <row r="59" spans="1:14" x14ac:dyDescent="0.25">
      <c r="A59" s="59">
        <v>2</v>
      </c>
      <c r="B59" s="60" t="s">
        <v>689</v>
      </c>
      <c r="C59" s="70">
        <v>1996</v>
      </c>
      <c r="D59" s="74">
        <v>251.5</v>
      </c>
      <c r="E59" s="61" t="s">
        <v>690</v>
      </c>
      <c r="F59" s="61" t="s">
        <v>304</v>
      </c>
      <c r="G59" s="61" t="s">
        <v>691</v>
      </c>
      <c r="H59" s="61" t="s">
        <v>304</v>
      </c>
      <c r="I59" s="61" t="s">
        <v>304</v>
      </c>
      <c r="J59" s="61" t="s">
        <v>692</v>
      </c>
      <c r="K59" s="61" t="s">
        <v>349</v>
      </c>
      <c r="L59" s="61" t="s">
        <v>349</v>
      </c>
      <c r="M59" s="61" t="s">
        <v>693</v>
      </c>
      <c r="N59" s="62" t="s">
        <v>371</v>
      </c>
    </row>
    <row r="60" spans="1:14" x14ac:dyDescent="0.25">
      <c r="A60" s="55">
        <v>3</v>
      </c>
      <c r="B60" s="56" t="s">
        <v>694</v>
      </c>
      <c r="C60" s="69">
        <v>2001</v>
      </c>
      <c r="D60" s="73">
        <v>56.4</v>
      </c>
      <c r="E60" s="30" t="s">
        <v>304</v>
      </c>
      <c r="F60" s="30" t="s">
        <v>304</v>
      </c>
      <c r="G60" s="30" t="s">
        <v>304</v>
      </c>
      <c r="H60" s="57" t="s">
        <v>304</v>
      </c>
      <c r="I60" s="57" t="s">
        <v>304</v>
      </c>
      <c r="J60" s="57" t="s">
        <v>695</v>
      </c>
      <c r="K60" s="57" t="s">
        <v>349</v>
      </c>
      <c r="L60" s="57" t="s">
        <v>349</v>
      </c>
      <c r="M60" s="57" t="s">
        <v>696</v>
      </c>
      <c r="N60" s="58" t="s">
        <v>697</v>
      </c>
    </row>
    <row r="61" spans="1:14" x14ac:dyDescent="0.25">
      <c r="A61" s="51">
        <v>4</v>
      </c>
      <c r="B61" s="52" t="s">
        <v>698</v>
      </c>
      <c r="C61" s="68">
        <v>1993</v>
      </c>
      <c r="D61" s="72">
        <v>12</v>
      </c>
      <c r="E61" s="67" t="s">
        <v>304</v>
      </c>
      <c r="F61" s="67" t="s">
        <v>304</v>
      </c>
      <c r="G61" s="67" t="s">
        <v>304</v>
      </c>
      <c r="H61" s="53" t="s">
        <v>304</v>
      </c>
      <c r="I61" s="53" t="s">
        <v>304</v>
      </c>
      <c r="J61" s="53" t="s">
        <v>699</v>
      </c>
      <c r="K61" s="53" t="s">
        <v>700</v>
      </c>
      <c r="L61" s="53" t="s">
        <v>349</v>
      </c>
      <c r="M61" s="53" t="s">
        <v>384</v>
      </c>
      <c r="N61" s="54" t="s">
        <v>701</v>
      </c>
    </row>
    <row r="62" spans="1:14" x14ac:dyDescent="0.25">
      <c r="A62" s="55">
        <v>5</v>
      </c>
      <c r="B62" s="56" t="s">
        <v>702</v>
      </c>
      <c r="C62" s="69">
        <v>2006</v>
      </c>
      <c r="D62" s="73">
        <v>11731.6</v>
      </c>
      <c r="E62" s="30" t="s">
        <v>419</v>
      </c>
      <c r="F62" s="30" t="s">
        <v>487</v>
      </c>
      <c r="G62" s="30" t="s">
        <v>704</v>
      </c>
      <c r="H62" s="57" t="s">
        <v>304</v>
      </c>
      <c r="I62" s="57" t="s">
        <v>304</v>
      </c>
      <c r="J62" s="57" t="s">
        <v>705</v>
      </c>
      <c r="K62" s="57" t="s">
        <v>706</v>
      </c>
      <c r="L62" s="57" t="s">
        <v>350</v>
      </c>
      <c r="M62" s="57" t="s">
        <v>707</v>
      </c>
      <c r="N62" s="58" t="s">
        <v>708</v>
      </c>
    </row>
    <row r="63" spans="1:14" x14ac:dyDescent="0.25">
      <c r="A63" s="85" t="s">
        <v>1079</v>
      </c>
      <c r="B63" s="85"/>
      <c r="C63" s="86"/>
      <c r="D63" s="75">
        <v>54147.3</v>
      </c>
      <c r="E63" s="63" t="s">
        <v>1100</v>
      </c>
      <c r="F63" s="63" t="s">
        <v>1101</v>
      </c>
      <c r="G63" s="63" t="s">
        <v>1102</v>
      </c>
      <c r="H63" s="64" t="s">
        <v>1103</v>
      </c>
      <c r="I63" s="64" t="s">
        <v>1103</v>
      </c>
      <c r="J63" s="64" t="s">
        <v>1104</v>
      </c>
      <c r="K63" s="64" t="s">
        <v>1105</v>
      </c>
      <c r="L63" s="64" t="s">
        <v>1106</v>
      </c>
      <c r="M63" s="64" t="s">
        <v>1107</v>
      </c>
      <c r="N63" s="65" t="s">
        <v>1108</v>
      </c>
    </row>
    <row r="64" spans="1:14" ht="15.75" x14ac:dyDescent="0.25">
      <c r="A64" s="89" t="s">
        <v>808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</row>
    <row r="65" spans="1:14" x14ac:dyDescent="0.25">
      <c r="A65" s="55">
        <v>1</v>
      </c>
      <c r="B65" s="56" t="s">
        <v>709</v>
      </c>
      <c r="C65" s="69">
        <v>1997</v>
      </c>
      <c r="D65" s="73">
        <v>15.1</v>
      </c>
      <c r="E65" s="30" t="s">
        <v>304</v>
      </c>
      <c r="F65" s="30" t="s">
        <v>304</v>
      </c>
      <c r="G65" s="30" t="s">
        <v>304</v>
      </c>
      <c r="H65" s="57" t="s">
        <v>304</v>
      </c>
      <c r="I65" s="57" t="s">
        <v>304</v>
      </c>
      <c r="J65" s="57" t="s">
        <v>710</v>
      </c>
      <c r="K65" s="57" t="s">
        <v>349</v>
      </c>
      <c r="L65" s="57" t="s">
        <v>349</v>
      </c>
      <c r="M65" s="57" t="s">
        <v>384</v>
      </c>
      <c r="N65" s="58" t="s">
        <v>711</v>
      </c>
    </row>
    <row r="66" spans="1:14" x14ac:dyDescent="0.25">
      <c r="A66" s="59">
        <v>2</v>
      </c>
      <c r="B66" s="60" t="s">
        <v>712</v>
      </c>
      <c r="C66" s="70">
        <v>1993</v>
      </c>
      <c r="D66" s="74">
        <v>69.7</v>
      </c>
      <c r="E66" s="61" t="s">
        <v>304</v>
      </c>
      <c r="F66" s="61" t="s">
        <v>304</v>
      </c>
      <c r="G66" s="61" t="s">
        <v>304</v>
      </c>
      <c r="H66" s="61" t="s">
        <v>714</v>
      </c>
      <c r="I66" s="61" t="s">
        <v>304</v>
      </c>
      <c r="J66" s="61" t="s">
        <v>715</v>
      </c>
      <c r="K66" s="61" t="s">
        <v>716</v>
      </c>
      <c r="L66" s="61" t="s">
        <v>349</v>
      </c>
      <c r="M66" s="61" t="s">
        <v>384</v>
      </c>
      <c r="N66" s="62" t="s">
        <v>717</v>
      </c>
    </row>
    <row r="67" spans="1:14" x14ac:dyDescent="0.25">
      <c r="A67" s="55">
        <v>3</v>
      </c>
      <c r="B67" s="56" t="s">
        <v>718</v>
      </c>
      <c r="C67" s="69">
        <v>1990</v>
      </c>
      <c r="D67" s="73">
        <v>24.7</v>
      </c>
      <c r="E67" s="30" t="s">
        <v>304</v>
      </c>
      <c r="F67" s="30" t="s">
        <v>304</v>
      </c>
      <c r="G67" s="30" t="s">
        <v>719</v>
      </c>
      <c r="H67" s="57" t="s">
        <v>304</v>
      </c>
      <c r="I67" s="57" t="s">
        <v>304</v>
      </c>
      <c r="J67" s="57" t="s">
        <v>720</v>
      </c>
      <c r="K67" s="57" t="s">
        <v>721</v>
      </c>
      <c r="L67" s="57" t="s">
        <v>349</v>
      </c>
      <c r="M67" s="57" t="s">
        <v>722</v>
      </c>
      <c r="N67" s="58" t="s">
        <v>723</v>
      </c>
    </row>
    <row r="68" spans="1:14" x14ac:dyDescent="0.25">
      <c r="A68" s="51">
        <v>4</v>
      </c>
      <c r="B68" s="52" t="s">
        <v>724</v>
      </c>
      <c r="C68" s="68">
        <v>1996</v>
      </c>
      <c r="D68" s="72">
        <v>268.3</v>
      </c>
      <c r="E68" s="67" t="s">
        <v>726</v>
      </c>
      <c r="F68" s="67" t="s">
        <v>727</v>
      </c>
      <c r="G68" s="67" t="s">
        <v>728</v>
      </c>
      <c r="H68" s="53" t="s">
        <v>595</v>
      </c>
      <c r="I68" s="53" t="s">
        <v>597</v>
      </c>
      <c r="J68" s="53" t="s">
        <v>729</v>
      </c>
      <c r="K68" s="53" t="s">
        <v>349</v>
      </c>
      <c r="L68" s="53" t="s">
        <v>349</v>
      </c>
      <c r="M68" s="53" t="s">
        <v>730</v>
      </c>
      <c r="N68" s="54" t="s">
        <v>350</v>
      </c>
    </row>
    <row r="69" spans="1:14" x14ac:dyDescent="0.25">
      <c r="A69" s="55">
        <v>5</v>
      </c>
      <c r="B69" s="56" t="s">
        <v>731</v>
      </c>
      <c r="C69" s="69">
        <v>1989</v>
      </c>
      <c r="D69" s="73">
        <v>48321.599999999999</v>
      </c>
      <c r="E69" s="30" t="s">
        <v>732</v>
      </c>
      <c r="F69" s="30" t="s">
        <v>733</v>
      </c>
      <c r="G69" s="30" t="s">
        <v>734</v>
      </c>
      <c r="H69" s="57" t="s">
        <v>735</v>
      </c>
      <c r="I69" s="57" t="s">
        <v>736</v>
      </c>
      <c r="J69" s="57" t="s">
        <v>737</v>
      </c>
      <c r="K69" s="57" t="s">
        <v>738</v>
      </c>
      <c r="L69" s="57" t="s">
        <v>739</v>
      </c>
      <c r="M69" s="57" t="s">
        <v>740</v>
      </c>
      <c r="N69" s="58" t="s">
        <v>741</v>
      </c>
    </row>
    <row r="70" spans="1:14" x14ac:dyDescent="0.25">
      <c r="A70" s="55">
        <v>6</v>
      </c>
      <c r="B70" s="56" t="s">
        <v>742</v>
      </c>
      <c r="C70" s="69">
        <v>2002</v>
      </c>
      <c r="D70" s="73">
        <v>5699</v>
      </c>
      <c r="E70" s="30" t="s">
        <v>743</v>
      </c>
      <c r="F70" s="30" t="s">
        <v>744</v>
      </c>
      <c r="G70" s="30" t="s">
        <v>745</v>
      </c>
      <c r="H70" s="57" t="s">
        <v>746</v>
      </c>
      <c r="I70" s="57" t="s">
        <v>747</v>
      </c>
      <c r="J70" s="57" t="s">
        <v>748</v>
      </c>
      <c r="K70" s="57" t="s">
        <v>321</v>
      </c>
      <c r="L70" s="57" t="s">
        <v>749</v>
      </c>
      <c r="M70" s="57" t="s">
        <v>750</v>
      </c>
      <c r="N70" s="58" t="s">
        <v>751</v>
      </c>
    </row>
    <row r="71" spans="1:14" x14ac:dyDescent="0.25">
      <c r="A71" s="59">
        <v>7</v>
      </c>
      <c r="B71" s="60" t="s">
        <v>752</v>
      </c>
      <c r="C71" s="70">
        <v>2001</v>
      </c>
      <c r="D71" s="74">
        <v>617.20000000000005</v>
      </c>
      <c r="E71" s="61" t="s">
        <v>753</v>
      </c>
      <c r="F71" s="61" t="s">
        <v>754</v>
      </c>
      <c r="G71" s="61" t="s">
        <v>728</v>
      </c>
      <c r="H71" s="61" t="s">
        <v>755</v>
      </c>
      <c r="I71" s="61" t="s">
        <v>595</v>
      </c>
      <c r="J71" s="61" t="s">
        <v>756</v>
      </c>
      <c r="K71" s="61" t="s">
        <v>349</v>
      </c>
      <c r="L71" s="61" t="s">
        <v>361</v>
      </c>
      <c r="M71" s="61" t="s">
        <v>757</v>
      </c>
      <c r="N71" s="62" t="s">
        <v>758</v>
      </c>
    </row>
    <row r="72" spans="1:14" x14ac:dyDescent="0.25">
      <c r="A72" s="55">
        <v>8</v>
      </c>
      <c r="B72" s="56" t="s">
        <v>759</v>
      </c>
      <c r="C72" s="69">
        <v>2006</v>
      </c>
      <c r="D72" s="73">
        <v>16787.8</v>
      </c>
      <c r="E72" s="30" t="s">
        <v>760</v>
      </c>
      <c r="F72" s="30" t="s">
        <v>761</v>
      </c>
      <c r="G72" s="30" t="s">
        <v>762</v>
      </c>
      <c r="H72" s="57" t="s">
        <v>763</v>
      </c>
      <c r="I72" s="57" t="s">
        <v>764</v>
      </c>
      <c r="J72" s="57" t="s">
        <v>765</v>
      </c>
      <c r="K72" s="57" t="s">
        <v>349</v>
      </c>
      <c r="L72" s="57" t="s">
        <v>536</v>
      </c>
      <c r="M72" s="57" t="s">
        <v>766</v>
      </c>
      <c r="N72" s="58" t="s">
        <v>767</v>
      </c>
    </row>
    <row r="73" spans="1:14" x14ac:dyDescent="0.25">
      <c r="A73" s="51">
        <v>9</v>
      </c>
      <c r="B73" s="52" t="s">
        <v>768</v>
      </c>
      <c r="C73" s="68">
        <v>2006</v>
      </c>
      <c r="D73" s="72">
        <v>6295.6</v>
      </c>
      <c r="E73" s="67" t="s">
        <v>408</v>
      </c>
      <c r="F73" s="67" t="s">
        <v>551</v>
      </c>
      <c r="G73" s="67" t="s">
        <v>418</v>
      </c>
      <c r="H73" s="53" t="s">
        <v>421</v>
      </c>
      <c r="I73" s="53" t="s">
        <v>448</v>
      </c>
      <c r="J73" s="53" t="s">
        <v>769</v>
      </c>
      <c r="K73" s="53" t="s">
        <v>770</v>
      </c>
      <c r="L73" s="53" t="s">
        <v>349</v>
      </c>
      <c r="M73" s="53" t="s">
        <v>771</v>
      </c>
      <c r="N73" s="54" t="s">
        <v>772</v>
      </c>
    </row>
    <row r="74" spans="1:14" x14ac:dyDescent="0.25">
      <c r="A74" s="55">
        <v>10</v>
      </c>
      <c r="B74" s="56" t="s">
        <v>773</v>
      </c>
      <c r="C74" s="69">
        <v>2006</v>
      </c>
      <c r="D74" s="73">
        <v>4392.6000000000004</v>
      </c>
      <c r="E74" s="30" t="s">
        <v>775</v>
      </c>
      <c r="F74" s="30" t="s">
        <v>776</v>
      </c>
      <c r="G74" s="30" t="s">
        <v>414</v>
      </c>
      <c r="H74" s="57" t="s">
        <v>777</v>
      </c>
      <c r="I74" s="57" t="s">
        <v>778</v>
      </c>
      <c r="J74" s="57" t="s">
        <v>779</v>
      </c>
      <c r="K74" s="57" t="s">
        <v>780</v>
      </c>
      <c r="L74" s="57" t="s">
        <v>309</v>
      </c>
      <c r="M74" s="57" t="s">
        <v>781</v>
      </c>
      <c r="N74" s="58" t="s">
        <v>782</v>
      </c>
    </row>
    <row r="75" spans="1:14" x14ac:dyDescent="0.25">
      <c r="A75" s="55">
        <v>11</v>
      </c>
      <c r="B75" s="56" t="s">
        <v>783</v>
      </c>
      <c r="C75" s="69">
        <v>2006</v>
      </c>
      <c r="D75" s="73">
        <v>36103.199999999997</v>
      </c>
      <c r="E75" s="30" t="s">
        <v>652</v>
      </c>
      <c r="F75" s="30" t="s">
        <v>450</v>
      </c>
      <c r="G75" s="30" t="s">
        <v>784</v>
      </c>
      <c r="H75" s="57" t="s">
        <v>449</v>
      </c>
      <c r="I75" s="57" t="s">
        <v>785</v>
      </c>
      <c r="J75" s="57" t="s">
        <v>786</v>
      </c>
      <c r="K75" s="57" t="s">
        <v>787</v>
      </c>
      <c r="L75" s="57" t="s">
        <v>438</v>
      </c>
      <c r="M75" s="57" t="s">
        <v>788</v>
      </c>
      <c r="N75" s="58" t="s">
        <v>789</v>
      </c>
    </row>
    <row r="76" spans="1:14" x14ac:dyDescent="0.25">
      <c r="A76" s="59">
        <v>12</v>
      </c>
      <c r="B76" s="60" t="s">
        <v>790</v>
      </c>
      <c r="C76" s="70">
        <v>2006</v>
      </c>
      <c r="D76" s="74">
        <v>31472.400000000001</v>
      </c>
      <c r="E76" s="61" t="s">
        <v>791</v>
      </c>
      <c r="F76" s="61" t="s">
        <v>304</v>
      </c>
      <c r="G76" s="61" t="s">
        <v>418</v>
      </c>
      <c r="H76" s="61" t="s">
        <v>792</v>
      </c>
      <c r="I76" s="61" t="s">
        <v>703</v>
      </c>
      <c r="J76" s="61" t="s">
        <v>793</v>
      </c>
      <c r="K76" s="61" t="s">
        <v>794</v>
      </c>
      <c r="L76" s="61" t="s">
        <v>795</v>
      </c>
      <c r="M76" s="61" t="s">
        <v>796</v>
      </c>
      <c r="N76" s="62" t="s">
        <v>797</v>
      </c>
    </row>
    <row r="77" spans="1:14" x14ac:dyDescent="0.25">
      <c r="A77" s="55">
        <v>13</v>
      </c>
      <c r="B77" s="56" t="s">
        <v>798</v>
      </c>
      <c r="C77" s="69">
        <v>2002</v>
      </c>
      <c r="D77" s="73">
        <v>225.2</v>
      </c>
      <c r="E77" s="30" t="s">
        <v>799</v>
      </c>
      <c r="F77" s="30" t="s">
        <v>800</v>
      </c>
      <c r="G77" s="30" t="s">
        <v>801</v>
      </c>
      <c r="H77" s="57" t="s">
        <v>594</v>
      </c>
      <c r="I77" s="57" t="s">
        <v>642</v>
      </c>
      <c r="J77" s="57" t="s">
        <v>802</v>
      </c>
      <c r="K77" s="57" t="s">
        <v>349</v>
      </c>
      <c r="L77" s="57" t="s">
        <v>349</v>
      </c>
      <c r="M77" s="57" t="s">
        <v>384</v>
      </c>
      <c r="N77" s="58" t="s">
        <v>803</v>
      </c>
    </row>
    <row r="78" spans="1:14" x14ac:dyDescent="0.25">
      <c r="A78" s="51">
        <v>14</v>
      </c>
      <c r="B78" s="52" t="s">
        <v>804</v>
      </c>
      <c r="C78" s="68">
        <v>2002</v>
      </c>
      <c r="D78" s="72">
        <v>292.5</v>
      </c>
      <c r="E78" s="67" t="s">
        <v>805</v>
      </c>
      <c r="F78" s="67" t="s">
        <v>304</v>
      </c>
      <c r="G78" s="67" t="s">
        <v>304</v>
      </c>
      <c r="H78" s="53" t="s">
        <v>530</v>
      </c>
      <c r="I78" s="53" t="s">
        <v>304</v>
      </c>
      <c r="J78" s="53" t="s">
        <v>806</v>
      </c>
      <c r="K78" s="53" t="s">
        <v>349</v>
      </c>
      <c r="L78" s="53" t="s">
        <v>349</v>
      </c>
      <c r="M78" s="53" t="s">
        <v>384</v>
      </c>
      <c r="N78" s="54" t="s">
        <v>807</v>
      </c>
    </row>
    <row r="79" spans="1:14" s="66" customFormat="1" x14ac:dyDescent="0.25">
      <c r="A79" s="85" t="s">
        <v>1079</v>
      </c>
      <c r="B79" s="85"/>
      <c r="C79" s="86"/>
      <c r="D79" s="75">
        <v>150584.9</v>
      </c>
      <c r="E79" s="63" t="s">
        <v>1109</v>
      </c>
      <c r="F79" s="63" t="s">
        <v>1110</v>
      </c>
      <c r="G79" s="63" t="s">
        <v>1111</v>
      </c>
      <c r="H79" s="64" t="s">
        <v>1112</v>
      </c>
      <c r="I79" s="64" t="s">
        <v>1113</v>
      </c>
      <c r="J79" s="64" t="s">
        <v>1114</v>
      </c>
      <c r="K79" s="64" t="s">
        <v>1115</v>
      </c>
      <c r="L79" s="64" t="s">
        <v>1116</v>
      </c>
      <c r="M79" s="64" t="s">
        <v>1117</v>
      </c>
      <c r="N79" s="65" t="s">
        <v>1118</v>
      </c>
    </row>
    <row r="80" spans="1:14" ht="15.75" x14ac:dyDescent="0.25">
      <c r="A80" s="89" t="s">
        <v>1049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</row>
    <row r="81" spans="1:14" x14ac:dyDescent="0.25">
      <c r="A81" s="55">
        <v>1</v>
      </c>
      <c r="B81" s="56" t="s">
        <v>809</v>
      </c>
      <c r="C81" s="69">
        <v>0</v>
      </c>
      <c r="D81" s="73">
        <v>30573.8</v>
      </c>
      <c r="E81" s="30" t="s">
        <v>811</v>
      </c>
      <c r="F81" s="30" t="s">
        <v>812</v>
      </c>
      <c r="G81" s="30" t="s">
        <v>396</v>
      </c>
      <c r="H81" s="57" t="s">
        <v>355</v>
      </c>
      <c r="I81" s="57" t="s">
        <v>485</v>
      </c>
      <c r="J81" s="57" t="s">
        <v>813</v>
      </c>
      <c r="K81" s="57" t="s">
        <v>814</v>
      </c>
      <c r="L81" s="57" t="s">
        <v>815</v>
      </c>
      <c r="M81" s="57" t="s">
        <v>816</v>
      </c>
      <c r="N81" s="58" t="s">
        <v>817</v>
      </c>
    </row>
    <row r="82" spans="1:14" x14ac:dyDescent="0.25">
      <c r="A82" s="59">
        <v>2</v>
      </c>
      <c r="B82" s="60" t="s">
        <v>818</v>
      </c>
      <c r="C82" s="70">
        <v>0</v>
      </c>
      <c r="D82" s="74">
        <v>4.0999999999999996</v>
      </c>
      <c r="E82" s="61" t="s">
        <v>304</v>
      </c>
      <c r="F82" s="61" t="s">
        <v>304</v>
      </c>
      <c r="G82" s="61" t="s">
        <v>304</v>
      </c>
      <c r="H82" s="61" t="s">
        <v>304</v>
      </c>
      <c r="I82" s="61" t="s">
        <v>304</v>
      </c>
      <c r="J82" s="61" t="s">
        <v>819</v>
      </c>
      <c r="K82" s="61" t="s">
        <v>820</v>
      </c>
      <c r="L82" s="61" t="s">
        <v>349</v>
      </c>
      <c r="M82" s="61" t="s">
        <v>384</v>
      </c>
      <c r="N82" s="62" t="s">
        <v>349</v>
      </c>
    </row>
    <row r="83" spans="1:14" x14ac:dyDescent="0.25">
      <c r="A83" s="55">
        <v>3</v>
      </c>
      <c r="B83" s="56" t="s">
        <v>821</v>
      </c>
      <c r="C83" s="69">
        <v>0</v>
      </c>
      <c r="D83" s="73">
        <v>3.2</v>
      </c>
      <c r="E83" s="30" t="s">
        <v>304</v>
      </c>
      <c r="F83" s="30" t="s">
        <v>304</v>
      </c>
      <c r="G83" s="30" t="s">
        <v>304</v>
      </c>
      <c r="H83" s="57" t="s">
        <v>304</v>
      </c>
      <c r="I83" s="57" t="s">
        <v>304</v>
      </c>
      <c r="J83" s="57" t="s">
        <v>822</v>
      </c>
      <c r="K83" s="57" t="s">
        <v>349</v>
      </c>
      <c r="L83" s="57" t="s">
        <v>349</v>
      </c>
      <c r="M83" s="57" t="s">
        <v>384</v>
      </c>
      <c r="N83" s="58" t="s">
        <v>823</v>
      </c>
    </row>
    <row r="84" spans="1:14" x14ac:dyDescent="0.25">
      <c r="A84" s="51">
        <v>4</v>
      </c>
      <c r="B84" s="52" t="s">
        <v>824</v>
      </c>
      <c r="C84" s="68">
        <v>0</v>
      </c>
      <c r="D84" s="72">
        <v>3.2</v>
      </c>
      <c r="E84" s="67" t="s">
        <v>304</v>
      </c>
      <c r="F84" s="67" t="s">
        <v>304</v>
      </c>
      <c r="G84" s="67" t="s">
        <v>304</v>
      </c>
      <c r="H84" s="53" t="s">
        <v>304</v>
      </c>
      <c r="I84" s="53" t="s">
        <v>304</v>
      </c>
      <c r="J84" s="53" t="s">
        <v>349</v>
      </c>
      <c r="K84" s="53" t="s">
        <v>349</v>
      </c>
      <c r="L84" s="53" t="s">
        <v>349</v>
      </c>
      <c r="M84" s="53" t="s">
        <v>384</v>
      </c>
      <c r="N84" s="54" t="s">
        <v>823</v>
      </c>
    </row>
    <row r="85" spans="1:14" x14ac:dyDescent="0.25">
      <c r="A85" s="55">
        <v>5</v>
      </c>
      <c r="B85" s="56" t="s">
        <v>825</v>
      </c>
      <c r="C85" s="69">
        <v>0</v>
      </c>
      <c r="D85" s="73">
        <v>2814.2</v>
      </c>
      <c r="E85" s="30" t="s">
        <v>826</v>
      </c>
      <c r="F85" s="30" t="s">
        <v>827</v>
      </c>
      <c r="G85" s="30" t="s">
        <v>828</v>
      </c>
      <c r="H85" s="57" t="s">
        <v>829</v>
      </c>
      <c r="I85" s="57" t="s">
        <v>830</v>
      </c>
      <c r="J85" s="57" t="s">
        <v>831</v>
      </c>
      <c r="K85" s="57" t="s">
        <v>832</v>
      </c>
      <c r="L85" s="57" t="s">
        <v>795</v>
      </c>
      <c r="M85" s="57" t="s">
        <v>384</v>
      </c>
      <c r="N85" s="58" t="s">
        <v>349</v>
      </c>
    </row>
    <row r="86" spans="1:14" x14ac:dyDescent="0.25">
      <c r="A86" s="55">
        <v>6</v>
      </c>
      <c r="B86" s="56" t="s">
        <v>833</v>
      </c>
      <c r="C86" s="69">
        <v>0</v>
      </c>
      <c r="D86" s="73">
        <v>2.2999999999999998</v>
      </c>
      <c r="E86" s="30" t="s">
        <v>834</v>
      </c>
      <c r="F86" s="30" t="s">
        <v>304</v>
      </c>
      <c r="G86" s="30" t="s">
        <v>304</v>
      </c>
      <c r="H86" s="57" t="s">
        <v>304</v>
      </c>
      <c r="I86" s="57" t="s">
        <v>304</v>
      </c>
      <c r="J86" s="57" t="s">
        <v>349</v>
      </c>
      <c r="K86" s="57" t="s">
        <v>349</v>
      </c>
      <c r="L86" s="57" t="s">
        <v>349</v>
      </c>
      <c r="M86" s="57" t="s">
        <v>384</v>
      </c>
      <c r="N86" s="58" t="s">
        <v>349</v>
      </c>
    </row>
    <row r="87" spans="1:14" x14ac:dyDescent="0.25">
      <c r="A87" s="59">
        <v>7</v>
      </c>
      <c r="B87" s="60" t="s">
        <v>835</v>
      </c>
      <c r="C87" s="70">
        <v>0</v>
      </c>
      <c r="D87" s="74">
        <v>71.3</v>
      </c>
      <c r="E87" s="61" t="s">
        <v>594</v>
      </c>
      <c r="F87" s="61" t="s">
        <v>681</v>
      </c>
      <c r="G87" s="61" t="s">
        <v>836</v>
      </c>
      <c r="H87" s="61" t="s">
        <v>594</v>
      </c>
      <c r="I87" s="61" t="s">
        <v>837</v>
      </c>
      <c r="J87" s="61" t="s">
        <v>838</v>
      </c>
      <c r="K87" s="61" t="s">
        <v>349</v>
      </c>
      <c r="L87" s="61" t="s">
        <v>349</v>
      </c>
      <c r="M87" s="61" t="s">
        <v>384</v>
      </c>
      <c r="N87" s="62" t="s">
        <v>349</v>
      </c>
    </row>
    <row r="88" spans="1:14" x14ac:dyDescent="0.25">
      <c r="A88" s="55">
        <v>8</v>
      </c>
      <c r="B88" s="56" t="s">
        <v>839</v>
      </c>
      <c r="C88" s="69">
        <v>0</v>
      </c>
      <c r="D88" s="73">
        <v>7904.2</v>
      </c>
      <c r="E88" s="30" t="s">
        <v>841</v>
      </c>
      <c r="F88" s="30" t="s">
        <v>842</v>
      </c>
      <c r="G88" s="30" t="s">
        <v>843</v>
      </c>
      <c r="H88" s="57" t="s">
        <v>844</v>
      </c>
      <c r="I88" s="57" t="s">
        <v>845</v>
      </c>
      <c r="J88" s="57" t="s">
        <v>846</v>
      </c>
      <c r="K88" s="57" t="s">
        <v>847</v>
      </c>
      <c r="L88" s="57" t="s">
        <v>658</v>
      </c>
      <c r="M88" s="57" t="s">
        <v>848</v>
      </c>
      <c r="N88" s="58" t="s">
        <v>849</v>
      </c>
    </row>
    <row r="89" spans="1:14" x14ac:dyDescent="0.25">
      <c r="A89" s="51">
        <v>9</v>
      </c>
      <c r="B89" s="52" t="s">
        <v>850</v>
      </c>
      <c r="C89" s="68">
        <v>0</v>
      </c>
      <c r="D89" s="72">
        <v>7772.2</v>
      </c>
      <c r="E89" s="67" t="s">
        <v>851</v>
      </c>
      <c r="F89" s="67" t="s">
        <v>852</v>
      </c>
      <c r="G89" s="67" t="s">
        <v>853</v>
      </c>
      <c r="H89" s="53" t="s">
        <v>854</v>
      </c>
      <c r="I89" s="53" t="s">
        <v>855</v>
      </c>
      <c r="J89" s="53" t="s">
        <v>856</v>
      </c>
      <c r="K89" s="53" t="s">
        <v>349</v>
      </c>
      <c r="L89" s="53" t="s">
        <v>795</v>
      </c>
      <c r="M89" s="53" t="s">
        <v>857</v>
      </c>
      <c r="N89" s="54" t="s">
        <v>515</v>
      </c>
    </row>
    <row r="90" spans="1:14" x14ac:dyDescent="0.25">
      <c r="A90" s="55">
        <v>10</v>
      </c>
      <c r="B90" s="56" t="s">
        <v>858</v>
      </c>
      <c r="C90" s="69">
        <v>0</v>
      </c>
      <c r="D90" s="73">
        <v>2766.2</v>
      </c>
      <c r="E90" s="30" t="s">
        <v>859</v>
      </c>
      <c r="F90" s="30" t="s">
        <v>491</v>
      </c>
      <c r="G90" s="30" t="s">
        <v>860</v>
      </c>
      <c r="H90" s="57" t="s">
        <v>431</v>
      </c>
      <c r="I90" s="57" t="s">
        <v>861</v>
      </c>
      <c r="J90" s="57" t="s">
        <v>862</v>
      </c>
      <c r="K90" s="57" t="s">
        <v>863</v>
      </c>
      <c r="L90" s="57" t="s">
        <v>349</v>
      </c>
      <c r="M90" s="57" t="s">
        <v>310</v>
      </c>
      <c r="N90" s="58" t="s">
        <v>629</v>
      </c>
    </row>
    <row r="91" spans="1:14" x14ac:dyDescent="0.25">
      <c r="A91" s="55">
        <v>11</v>
      </c>
      <c r="B91" s="56" t="s">
        <v>864</v>
      </c>
      <c r="C91" s="69">
        <v>0</v>
      </c>
      <c r="D91" s="73">
        <v>253.3</v>
      </c>
      <c r="E91" s="30" t="s">
        <v>304</v>
      </c>
      <c r="F91" s="30" t="s">
        <v>304</v>
      </c>
      <c r="G91" s="30" t="s">
        <v>865</v>
      </c>
      <c r="H91" s="57" t="s">
        <v>866</v>
      </c>
      <c r="I91" s="57" t="s">
        <v>867</v>
      </c>
      <c r="J91" s="57" t="s">
        <v>868</v>
      </c>
      <c r="K91" s="57" t="s">
        <v>869</v>
      </c>
      <c r="L91" s="57" t="s">
        <v>467</v>
      </c>
      <c r="M91" s="57" t="s">
        <v>384</v>
      </c>
      <c r="N91" s="58" t="s">
        <v>870</v>
      </c>
    </row>
    <row r="92" spans="1:14" x14ac:dyDescent="0.25">
      <c r="A92" s="59">
        <v>12</v>
      </c>
      <c r="B92" s="60" t="s">
        <v>871</v>
      </c>
      <c r="C92" s="70">
        <v>0</v>
      </c>
      <c r="D92" s="74">
        <v>9674.5</v>
      </c>
      <c r="E92" s="61" t="s">
        <v>429</v>
      </c>
      <c r="F92" s="61" t="s">
        <v>873</v>
      </c>
      <c r="G92" s="61" t="s">
        <v>874</v>
      </c>
      <c r="H92" s="61" t="s">
        <v>875</v>
      </c>
      <c r="I92" s="61" t="s">
        <v>525</v>
      </c>
      <c r="J92" s="61" t="s">
        <v>876</v>
      </c>
      <c r="K92" s="61" t="s">
        <v>877</v>
      </c>
      <c r="L92" s="61" t="s">
        <v>774</v>
      </c>
      <c r="M92" s="61" t="s">
        <v>878</v>
      </c>
      <c r="N92" s="62" t="s">
        <v>879</v>
      </c>
    </row>
    <row r="93" spans="1:14" x14ac:dyDescent="0.25">
      <c r="A93" s="55">
        <v>13</v>
      </c>
      <c r="B93" s="56" t="s">
        <v>880</v>
      </c>
      <c r="C93" s="69">
        <v>0</v>
      </c>
      <c r="D93" s="73">
        <v>2174.4</v>
      </c>
      <c r="E93" s="30" t="s">
        <v>881</v>
      </c>
      <c r="F93" s="30" t="s">
        <v>367</v>
      </c>
      <c r="G93" s="30" t="s">
        <v>304</v>
      </c>
      <c r="H93" s="57" t="s">
        <v>882</v>
      </c>
      <c r="I93" s="57" t="s">
        <v>377</v>
      </c>
      <c r="J93" s="57" t="s">
        <v>883</v>
      </c>
      <c r="K93" s="57" t="s">
        <v>349</v>
      </c>
      <c r="L93" s="57" t="s">
        <v>349</v>
      </c>
      <c r="M93" s="57" t="s">
        <v>884</v>
      </c>
      <c r="N93" s="58" t="s">
        <v>885</v>
      </c>
    </row>
    <row r="94" spans="1:14" x14ac:dyDescent="0.25">
      <c r="A94" s="51">
        <v>14</v>
      </c>
      <c r="B94" s="52" t="s">
        <v>886</v>
      </c>
      <c r="C94" s="68">
        <v>0</v>
      </c>
      <c r="D94" s="72">
        <v>27.9</v>
      </c>
      <c r="E94" s="67" t="s">
        <v>887</v>
      </c>
      <c r="F94" s="67" t="s">
        <v>304</v>
      </c>
      <c r="G94" s="67" t="s">
        <v>304</v>
      </c>
      <c r="H94" s="53" t="s">
        <v>304</v>
      </c>
      <c r="I94" s="53" t="s">
        <v>304</v>
      </c>
      <c r="J94" s="53" t="s">
        <v>888</v>
      </c>
      <c r="K94" s="53" t="s">
        <v>889</v>
      </c>
      <c r="L94" s="53" t="s">
        <v>349</v>
      </c>
      <c r="M94" s="53" t="s">
        <v>384</v>
      </c>
      <c r="N94" s="54" t="s">
        <v>559</v>
      </c>
    </row>
    <row r="95" spans="1:14" x14ac:dyDescent="0.25">
      <c r="A95" s="55">
        <v>15</v>
      </c>
      <c r="B95" s="56" t="s">
        <v>890</v>
      </c>
      <c r="C95" s="69">
        <v>0</v>
      </c>
      <c r="D95" s="73">
        <v>15455.5</v>
      </c>
      <c r="E95" s="30" t="s">
        <v>366</v>
      </c>
      <c r="F95" s="30" t="s">
        <v>451</v>
      </c>
      <c r="G95" s="30" t="s">
        <v>355</v>
      </c>
      <c r="H95" s="57" t="s">
        <v>355</v>
      </c>
      <c r="I95" s="57" t="s">
        <v>353</v>
      </c>
      <c r="J95" s="57" t="s">
        <v>891</v>
      </c>
      <c r="K95" s="57" t="s">
        <v>371</v>
      </c>
      <c r="L95" s="57" t="s">
        <v>536</v>
      </c>
      <c r="M95" s="57" t="s">
        <v>892</v>
      </c>
      <c r="N95" s="58" t="s">
        <v>893</v>
      </c>
    </row>
    <row r="96" spans="1:14" x14ac:dyDescent="0.25">
      <c r="A96" s="59">
        <v>16</v>
      </c>
      <c r="B96" s="60" t="s">
        <v>894</v>
      </c>
      <c r="C96" s="70">
        <v>0</v>
      </c>
      <c r="D96" s="74">
        <v>7543</v>
      </c>
      <c r="E96" s="61" t="s">
        <v>895</v>
      </c>
      <c r="F96" s="61" t="s">
        <v>896</v>
      </c>
      <c r="G96" s="61" t="s">
        <v>897</v>
      </c>
      <c r="H96" s="61" t="s">
        <v>898</v>
      </c>
      <c r="I96" s="61" t="s">
        <v>840</v>
      </c>
      <c r="J96" s="61" t="s">
        <v>899</v>
      </c>
      <c r="K96" s="61" t="s">
        <v>900</v>
      </c>
      <c r="L96" s="61" t="s">
        <v>901</v>
      </c>
      <c r="M96" s="61" t="s">
        <v>902</v>
      </c>
      <c r="N96" s="62" t="s">
        <v>903</v>
      </c>
    </row>
    <row r="97" spans="1:14" x14ac:dyDescent="0.25">
      <c r="A97" s="55">
        <v>17</v>
      </c>
      <c r="B97" s="56" t="s">
        <v>904</v>
      </c>
      <c r="C97" s="69">
        <v>0</v>
      </c>
      <c r="D97" s="73">
        <v>14.6</v>
      </c>
      <c r="E97" s="30" t="s">
        <v>304</v>
      </c>
      <c r="F97" s="30" t="s">
        <v>304</v>
      </c>
      <c r="G97" s="30" t="s">
        <v>304</v>
      </c>
      <c r="H97" s="57" t="s">
        <v>304</v>
      </c>
      <c r="I97" s="57" t="s">
        <v>304</v>
      </c>
      <c r="J97" s="57" t="s">
        <v>905</v>
      </c>
      <c r="K97" s="57" t="s">
        <v>349</v>
      </c>
      <c r="L97" s="57" t="s">
        <v>349</v>
      </c>
      <c r="M97" s="57" t="s">
        <v>906</v>
      </c>
      <c r="N97" s="58" t="s">
        <v>907</v>
      </c>
    </row>
    <row r="98" spans="1:14" x14ac:dyDescent="0.25">
      <c r="A98" s="51">
        <v>18</v>
      </c>
      <c r="B98" s="52" t="s">
        <v>908</v>
      </c>
      <c r="C98" s="68">
        <v>0</v>
      </c>
      <c r="D98" s="72">
        <v>3375</v>
      </c>
      <c r="E98" s="67" t="s">
        <v>304</v>
      </c>
      <c r="F98" s="67" t="s">
        <v>304</v>
      </c>
      <c r="G98" s="67" t="s">
        <v>304</v>
      </c>
      <c r="H98" s="53" t="s">
        <v>304</v>
      </c>
      <c r="I98" s="53" t="s">
        <v>304</v>
      </c>
      <c r="J98" s="53" t="s">
        <v>909</v>
      </c>
      <c r="K98" s="53" t="s">
        <v>910</v>
      </c>
      <c r="L98" s="53" t="s">
        <v>349</v>
      </c>
      <c r="M98" s="53" t="s">
        <v>310</v>
      </c>
      <c r="N98" s="54" t="s">
        <v>911</v>
      </c>
    </row>
    <row r="99" spans="1:14" x14ac:dyDescent="0.25">
      <c r="A99" s="55">
        <v>19</v>
      </c>
      <c r="B99" s="56" t="s">
        <v>912</v>
      </c>
      <c r="C99" s="69">
        <v>0</v>
      </c>
      <c r="D99" s="73">
        <v>10435.6</v>
      </c>
      <c r="E99" s="30" t="s">
        <v>913</v>
      </c>
      <c r="F99" s="30" t="s">
        <v>914</v>
      </c>
      <c r="G99" s="30" t="s">
        <v>915</v>
      </c>
      <c r="H99" s="57" t="s">
        <v>916</v>
      </c>
      <c r="I99" s="57" t="s">
        <v>917</v>
      </c>
      <c r="J99" s="57" t="s">
        <v>918</v>
      </c>
      <c r="K99" s="57" t="s">
        <v>919</v>
      </c>
      <c r="L99" s="57" t="s">
        <v>371</v>
      </c>
      <c r="M99" s="57" t="s">
        <v>920</v>
      </c>
      <c r="N99" s="58" t="s">
        <v>921</v>
      </c>
    </row>
    <row r="100" spans="1:14" x14ac:dyDescent="0.25">
      <c r="A100" s="55">
        <v>20</v>
      </c>
      <c r="B100" s="56" t="s">
        <v>922</v>
      </c>
      <c r="C100" s="69">
        <v>0</v>
      </c>
      <c r="D100" s="73">
        <v>32962.199999999997</v>
      </c>
      <c r="E100" s="30" t="s">
        <v>923</v>
      </c>
      <c r="F100" s="30" t="s">
        <v>682</v>
      </c>
      <c r="G100" s="30" t="s">
        <v>551</v>
      </c>
      <c r="H100" s="57" t="s">
        <v>924</v>
      </c>
      <c r="I100" s="57" t="s">
        <v>553</v>
      </c>
      <c r="J100" s="57" t="s">
        <v>925</v>
      </c>
      <c r="K100" s="57" t="s">
        <v>349</v>
      </c>
      <c r="L100" s="57" t="s">
        <v>810</v>
      </c>
      <c r="M100" s="57" t="s">
        <v>926</v>
      </c>
      <c r="N100" s="58" t="s">
        <v>927</v>
      </c>
    </row>
    <row r="101" spans="1:14" x14ac:dyDescent="0.25">
      <c r="A101" s="59">
        <v>21</v>
      </c>
      <c r="B101" s="60" t="s">
        <v>928</v>
      </c>
      <c r="C101" s="70">
        <v>0</v>
      </c>
      <c r="D101" s="74">
        <v>3713.3</v>
      </c>
      <c r="E101" s="61" t="s">
        <v>304</v>
      </c>
      <c r="F101" s="61" t="s">
        <v>304</v>
      </c>
      <c r="G101" s="61" t="s">
        <v>344</v>
      </c>
      <c r="H101" s="61" t="s">
        <v>368</v>
      </c>
      <c r="I101" s="61" t="s">
        <v>304</v>
      </c>
      <c r="J101" s="61" t="s">
        <v>929</v>
      </c>
      <c r="K101" s="61" t="s">
        <v>930</v>
      </c>
      <c r="L101" s="61" t="s">
        <v>371</v>
      </c>
      <c r="M101" s="61" t="s">
        <v>507</v>
      </c>
      <c r="N101" s="62" t="s">
        <v>931</v>
      </c>
    </row>
    <row r="102" spans="1:14" x14ac:dyDescent="0.25">
      <c r="A102" s="55">
        <v>22</v>
      </c>
      <c r="B102" s="56" t="s">
        <v>932</v>
      </c>
      <c r="C102" s="69">
        <v>0</v>
      </c>
      <c r="D102" s="73">
        <v>1624.8</v>
      </c>
      <c r="E102" s="30" t="s">
        <v>304</v>
      </c>
      <c r="F102" s="30" t="s">
        <v>304</v>
      </c>
      <c r="G102" s="30" t="s">
        <v>304</v>
      </c>
      <c r="H102" s="57" t="s">
        <v>304</v>
      </c>
      <c r="I102" s="57" t="s">
        <v>304</v>
      </c>
      <c r="J102" s="57" t="s">
        <v>933</v>
      </c>
      <c r="K102" s="57" t="s">
        <v>934</v>
      </c>
      <c r="L102" s="57" t="s">
        <v>349</v>
      </c>
      <c r="M102" s="57" t="s">
        <v>384</v>
      </c>
      <c r="N102" s="58" t="s">
        <v>935</v>
      </c>
    </row>
    <row r="103" spans="1:14" x14ac:dyDescent="0.25">
      <c r="A103" s="51">
        <v>23</v>
      </c>
      <c r="B103" s="52" t="s">
        <v>936</v>
      </c>
      <c r="C103" s="68">
        <v>0</v>
      </c>
      <c r="D103" s="72">
        <v>211.5</v>
      </c>
      <c r="E103" s="67" t="s">
        <v>304</v>
      </c>
      <c r="F103" s="67" t="s">
        <v>304</v>
      </c>
      <c r="G103" s="67" t="s">
        <v>304</v>
      </c>
      <c r="H103" s="53" t="s">
        <v>304</v>
      </c>
      <c r="I103" s="53" t="s">
        <v>304</v>
      </c>
      <c r="J103" s="53" t="s">
        <v>937</v>
      </c>
      <c r="K103" s="53" t="s">
        <v>349</v>
      </c>
      <c r="L103" s="53" t="s">
        <v>467</v>
      </c>
      <c r="M103" s="53" t="s">
        <v>938</v>
      </c>
      <c r="N103" s="54" t="s">
        <v>349</v>
      </c>
    </row>
    <row r="104" spans="1:14" x14ac:dyDescent="0.25">
      <c r="A104" s="55">
        <v>24</v>
      </c>
      <c r="B104" s="56" t="s">
        <v>939</v>
      </c>
      <c r="C104" s="69">
        <v>0</v>
      </c>
      <c r="D104" s="73">
        <v>652.29999999999995</v>
      </c>
      <c r="E104" s="30" t="s">
        <v>940</v>
      </c>
      <c r="F104" s="30" t="s">
        <v>486</v>
      </c>
      <c r="G104" s="30" t="s">
        <v>306</v>
      </c>
      <c r="H104" s="57" t="s">
        <v>304</v>
      </c>
      <c r="I104" s="57" t="s">
        <v>487</v>
      </c>
      <c r="J104" s="57" t="s">
        <v>941</v>
      </c>
      <c r="K104" s="57" t="s">
        <v>942</v>
      </c>
      <c r="L104" s="57" t="s">
        <v>467</v>
      </c>
      <c r="M104" s="57" t="s">
        <v>384</v>
      </c>
      <c r="N104" s="58" t="s">
        <v>349</v>
      </c>
    </row>
    <row r="105" spans="1:14" x14ac:dyDescent="0.25">
      <c r="A105" s="55">
        <v>25</v>
      </c>
      <c r="B105" s="56" t="s">
        <v>943</v>
      </c>
      <c r="C105" s="69">
        <v>0</v>
      </c>
      <c r="D105" s="73">
        <v>1.6</v>
      </c>
      <c r="E105" s="30" t="s">
        <v>304</v>
      </c>
      <c r="F105" s="30" t="s">
        <v>304</v>
      </c>
      <c r="G105" s="30" t="s">
        <v>304</v>
      </c>
      <c r="H105" s="57" t="s">
        <v>304</v>
      </c>
      <c r="I105" s="57" t="s">
        <v>304</v>
      </c>
      <c r="J105" s="57" t="s">
        <v>349</v>
      </c>
      <c r="K105" s="57" t="s">
        <v>349</v>
      </c>
      <c r="L105" s="57" t="s">
        <v>349</v>
      </c>
      <c r="M105" s="57" t="s">
        <v>944</v>
      </c>
      <c r="N105" s="58" t="s">
        <v>349</v>
      </c>
    </row>
    <row r="106" spans="1:14" x14ac:dyDescent="0.25">
      <c r="A106" s="59">
        <v>26</v>
      </c>
      <c r="B106" s="60" t="s">
        <v>945</v>
      </c>
      <c r="C106" s="70">
        <v>0</v>
      </c>
      <c r="D106" s="74">
        <v>49081.7</v>
      </c>
      <c r="E106" s="61" t="s">
        <v>946</v>
      </c>
      <c r="F106" s="61" t="s">
        <v>947</v>
      </c>
      <c r="G106" s="61" t="s">
        <v>346</v>
      </c>
      <c r="H106" s="61" t="s">
        <v>872</v>
      </c>
      <c r="I106" s="61" t="s">
        <v>659</v>
      </c>
      <c r="J106" s="61" t="s">
        <v>948</v>
      </c>
      <c r="K106" s="61" t="s">
        <v>349</v>
      </c>
      <c r="L106" s="61" t="s">
        <v>949</v>
      </c>
      <c r="M106" s="61" t="s">
        <v>950</v>
      </c>
      <c r="N106" s="62" t="s">
        <v>951</v>
      </c>
    </row>
    <row r="107" spans="1:14" x14ac:dyDescent="0.25">
      <c r="A107" s="55">
        <v>27</v>
      </c>
      <c r="B107" s="56" t="s">
        <v>952</v>
      </c>
      <c r="C107" s="69">
        <v>0</v>
      </c>
      <c r="D107" s="73">
        <v>23919.3</v>
      </c>
      <c r="E107" s="30" t="s">
        <v>953</v>
      </c>
      <c r="F107" s="30" t="s">
        <v>511</v>
      </c>
      <c r="G107" s="30" t="s">
        <v>954</v>
      </c>
      <c r="H107" s="57" t="s">
        <v>955</v>
      </c>
      <c r="I107" s="57" t="s">
        <v>956</v>
      </c>
      <c r="J107" s="57" t="s">
        <v>957</v>
      </c>
      <c r="K107" s="57" t="s">
        <v>958</v>
      </c>
      <c r="L107" s="57" t="s">
        <v>959</v>
      </c>
      <c r="M107" s="57" t="s">
        <v>960</v>
      </c>
      <c r="N107" s="58" t="s">
        <v>961</v>
      </c>
    </row>
    <row r="108" spans="1:14" x14ac:dyDescent="0.25">
      <c r="A108" s="51">
        <v>28</v>
      </c>
      <c r="B108" s="52" t="s">
        <v>962</v>
      </c>
      <c r="C108" s="68">
        <v>0</v>
      </c>
      <c r="D108" s="72">
        <v>10584.5</v>
      </c>
      <c r="E108" s="67" t="s">
        <v>963</v>
      </c>
      <c r="F108" s="67" t="s">
        <v>660</v>
      </c>
      <c r="G108" s="67" t="s">
        <v>964</v>
      </c>
      <c r="H108" s="53" t="s">
        <v>355</v>
      </c>
      <c r="I108" s="53" t="s">
        <v>659</v>
      </c>
      <c r="J108" s="53" t="s">
        <v>965</v>
      </c>
      <c r="K108" s="53" t="s">
        <v>966</v>
      </c>
      <c r="L108" s="53" t="s">
        <v>361</v>
      </c>
      <c r="M108" s="53" t="s">
        <v>967</v>
      </c>
      <c r="N108" s="54" t="s">
        <v>968</v>
      </c>
    </row>
    <row r="109" spans="1:14" x14ac:dyDescent="0.25">
      <c r="A109" s="55">
        <v>29</v>
      </c>
      <c r="B109" s="56" t="s">
        <v>969</v>
      </c>
      <c r="C109" s="69">
        <v>0</v>
      </c>
      <c r="D109" s="73">
        <v>4988.8</v>
      </c>
      <c r="E109" s="30" t="s">
        <v>971</v>
      </c>
      <c r="F109" s="30" t="s">
        <v>972</v>
      </c>
      <c r="G109" s="30" t="s">
        <v>443</v>
      </c>
      <c r="H109" s="57" t="s">
        <v>552</v>
      </c>
      <c r="I109" s="57" t="s">
        <v>304</v>
      </c>
      <c r="J109" s="57" t="s">
        <v>973</v>
      </c>
      <c r="K109" s="57" t="s">
        <v>349</v>
      </c>
      <c r="L109" s="57" t="s">
        <v>349</v>
      </c>
      <c r="M109" s="57" t="s">
        <v>974</v>
      </c>
      <c r="N109" s="58" t="s">
        <v>349</v>
      </c>
    </row>
    <row r="110" spans="1:14" x14ac:dyDescent="0.25">
      <c r="A110" s="59">
        <v>30</v>
      </c>
      <c r="B110" s="60" t="s">
        <v>975</v>
      </c>
      <c r="C110" s="70">
        <v>0</v>
      </c>
      <c r="D110" s="74">
        <v>39.200000000000003</v>
      </c>
      <c r="E110" s="61" t="s">
        <v>304</v>
      </c>
      <c r="F110" s="61" t="s">
        <v>304</v>
      </c>
      <c r="G110" s="61" t="s">
        <v>304</v>
      </c>
      <c r="H110" s="61" t="s">
        <v>713</v>
      </c>
      <c r="I110" s="61" t="s">
        <v>304</v>
      </c>
      <c r="J110" s="61" t="s">
        <v>976</v>
      </c>
      <c r="K110" s="61" t="s">
        <v>977</v>
      </c>
      <c r="L110" s="61" t="s">
        <v>349</v>
      </c>
      <c r="M110" s="61" t="s">
        <v>384</v>
      </c>
      <c r="N110" s="62" t="s">
        <v>349</v>
      </c>
    </row>
    <row r="111" spans="1:14" x14ac:dyDescent="0.25">
      <c r="A111" s="55">
        <v>31</v>
      </c>
      <c r="B111" s="56" t="s">
        <v>978</v>
      </c>
      <c r="C111" s="69">
        <v>0</v>
      </c>
      <c r="D111" s="73">
        <v>3379.3</v>
      </c>
      <c r="E111" s="30" t="s">
        <v>979</v>
      </c>
      <c r="F111" s="30" t="s">
        <v>504</v>
      </c>
      <c r="G111" s="30" t="s">
        <v>980</v>
      </c>
      <c r="H111" s="57" t="s">
        <v>981</v>
      </c>
      <c r="I111" s="57" t="s">
        <v>982</v>
      </c>
      <c r="J111" s="57" t="s">
        <v>983</v>
      </c>
      <c r="K111" s="57" t="s">
        <v>349</v>
      </c>
      <c r="L111" s="57" t="s">
        <v>349</v>
      </c>
      <c r="M111" s="57" t="s">
        <v>384</v>
      </c>
      <c r="N111" s="58" t="s">
        <v>349</v>
      </c>
    </row>
    <row r="112" spans="1:14" x14ac:dyDescent="0.25">
      <c r="A112" s="51">
        <v>32</v>
      </c>
      <c r="B112" s="52" t="s">
        <v>984</v>
      </c>
      <c r="C112" s="68">
        <v>0</v>
      </c>
      <c r="D112" s="72">
        <v>11841.9</v>
      </c>
      <c r="E112" s="67" t="s">
        <v>443</v>
      </c>
      <c r="F112" s="67" t="s">
        <v>631</v>
      </c>
      <c r="G112" s="67" t="s">
        <v>970</v>
      </c>
      <c r="H112" s="53" t="s">
        <v>304</v>
      </c>
      <c r="I112" s="53" t="s">
        <v>443</v>
      </c>
      <c r="J112" s="53" t="s">
        <v>985</v>
      </c>
      <c r="K112" s="53" t="s">
        <v>986</v>
      </c>
      <c r="L112" s="53" t="s">
        <v>987</v>
      </c>
      <c r="M112" s="53" t="s">
        <v>988</v>
      </c>
      <c r="N112" s="54" t="s">
        <v>989</v>
      </c>
    </row>
    <row r="113" spans="1:14" x14ac:dyDescent="0.25">
      <c r="A113" s="55">
        <v>33</v>
      </c>
      <c r="B113" s="56" t="s">
        <v>990</v>
      </c>
      <c r="C113" s="69">
        <v>0</v>
      </c>
      <c r="D113" s="73">
        <v>1216.5</v>
      </c>
      <c r="E113" s="30" t="s">
        <v>305</v>
      </c>
      <c r="F113" s="30" t="s">
        <v>486</v>
      </c>
      <c r="G113" s="30" t="s">
        <v>791</v>
      </c>
      <c r="H113" s="57" t="s">
        <v>991</v>
      </c>
      <c r="I113" s="57" t="s">
        <v>660</v>
      </c>
      <c r="J113" s="57" t="s">
        <v>992</v>
      </c>
      <c r="K113" s="57" t="s">
        <v>993</v>
      </c>
      <c r="L113" s="57" t="s">
        <v>349</v>
      </c>
      <c r="M113" s="57" t="s">
        <v>994</v>
      </c>
      <c r="N113" s="58" t="s">
        <v>995</v>
      </c>
    </row>
    <row r="114" spans="1:14" x14ac:dyDescent="0.25">
      <c r="A114" s="55">
        <v>34</v>
      </c>
      <c r="B114" s="56" t="s">
        <v>996</v>
      </c>
      <c r="C114" s="69">
        <v>0</v>
      </c>
      <c r="D114" s="73">
        <v>209.6</v>
      </c>
      <c r="E114" s="30" t="s">
        <v>997</v>
      </c>
      <c r="F114" s="30" t="s">
        <v>998</v>
      </c>
      <c r="G114" s="30" t="s">
        <v>999</v>
      </c>
      <c r="H114" s="57" t="s">
        <v>1000</v>
      </c>
      <c r="I114" s="57" t="s">
        <v>1001</v>
      </c>
      <c r="J114" s="57" t="s">
        <v>1002</v>
      </c>
      <c r="K114" s="57" t="s">
        <v>1003</v>
      </c>
      <c r="L114" s="57" t="s">
        <v>349</v>
      </c>
      <c r="M114" s="57" t="s">
        <v>437</v>
      </c>
      <c r="N114" s="58" t="s">
        <v>1004</v>
      </c>
    </row>
    <row r="115" spans="1:14" x14ac:dyDescent="0.25">
      <c r="A115" s="59">
        <v>35</v>
      </c>
      <c r="B115" s="60" t="s">
        <v>1005</v>
      </c>
      <c r="C115" s="70">
        <v>0</v>
      </c>
      <c r="D115" s="74">
        <v>277.3</v>
      </c>
      <c r="E115" s="61" t="s">
        <v>1006</v>
      </c>
      <c r="F115" s="61" t="s">
        <v>1007</v>
      </c>
      <c r="G115" s="61" t="s">
        <v>578</v>
      </c>
      <c r="H115" s="61" t="s">
        <v>1008</v>
      </c>
      <c r="I115" s="61" t="s">
        <v>304</v>
      </c>
      <c r="J115" s="61" t="s">
        <v>1009</v>
      </c>
      <c r="K115" s="61" t="s">
        <v>1010</v>
      </c>
      <c r="L115" s="61" t="s">
        <v>349</v>
      </c>
      <c r="M115" s="61" t="s">
        <v>384</v>
      </c>
      <c r="N115" s="62" t="s">
        <v>349</v>
      </c>
    </row>
    <row r="116" spans="1:14" x14ac:dyDescent="0.25">
      <c r="A116" s="55">
        <v>36</v>
      </c>
      <c r="B116" s="56" t="s">
        <v>1011</v>
      </c>
      <c r="C116" s="69">
        <v>0</v>
      </c>
      <c r="D116" s="73">
        <v>10.9</v>
      </c>
      <c r="E116" s="30" t="s">
        <v>304</v>
      </c>
      <c r="F116" s="30" t="s">
        <v>304</v>
      </c>
      <c r="G116" s="30" t="s">
        <v>1012</v>
      </c>
      <c r="H116" s="57" t="s">
        <v>1013</v>
      </c>
      <c r="I116" s="57" t="s">
        <v>304</v>
      </c>
      <c r="J116" s="57" t="s">
        <v>1014</v>
      </c>
      <c r="K116" s="57" t="s">
        <v>1015</v>
      </c>
      <c r="L116" s="57" t="s">
        <v>349</v>
      </c>
      <c r="M116" s="57" t="s">
        <v>384</v>
      </c>
      <c r="N116" s="58" t="s">
        <v>349</v>
      </c>
    </row>
    <row r="117" spans="1:14" x14ac:dyDescent="0.25">
      <c r="A117" s="51">
        <v>37</v>
      </c>
      <c r="B117" s="52" t="s">
        <v>1016</v>
      </c>
      <c r="C117" s="68">
        <v>0</v>
      </c>
      <c r="D117" s="72">
        <v>16961.099999999999</v>
      </c>
      <c r="E117" s="67" t="s">
        <v>1017</v>
      </c>
      <c r="F117" s="67" t="s">
        <v>1018</v>
      </c>
      <c r="G117" s="67" t="s">
        <v>1019</v>
      </c>
      <c r="H117" s="53" t="s">
        <v>874</v>
      </c>
      <c r="I117" s="53" t="s">
        <v>1020</v>
      </c>
      <c r="J117" s="53" t="s">
        <v>1021</v>
      </c>
      <c r="K117" s="53" t="s">
        <v>1022</v>
      </c>
      <c r="L117" s="53" t="s">
        <v>550</v>
      </c>
      <c r="M117" s="53" t="s">
        <v>1023</v>
      </c>
      <c r="N117" s="54" t="s">
        <v>349</v>
      </c>
    </row>
    <row r="118" spans="1:14" x14ac:dyDescent="0.25">
      <c r="A118" s="55">
        <v>38</v>
      </c>
      <c r="B118" s="56" t="s">
        <v>1024</v>
      </c>
      <c r="C118" s="69">
        <v>0</v>
      </c>
      <c r="D118" s="73">
        <v>216.1</v>
      </c>
      <c r="E118" s="30" t="s">
        <v>596</v>
      </c>
      <c r="F118" s="30" t="s">
        <v>1025</v>
      </c>
      <c r="G118" s="30" t="s">
        <v>1026</v>
      </c>
      <c r="H118" s="57" t="s">
        <v>725</v>
      </c>
      <c r="I118" s="57" t="s">
        <v>1027</v>
      </c>
      <c r="J118" s="57" t="s">
        <v>1028</v>
      </c>
      <c r="K118" s="57" t="s">
        <v>349</v>
      </c>
      <c r="L118" s="57" t="s">
        <v>349</v>
      </c>
      <c r="M118" s="57" t="s">
        <v>1029</v>
      </c>
      <c r="N118" s="58" t="s">
        <v>349</v>
      </c>
    </row>
    <row r="119" spans="1:14" x14ac:dyDescent="0.25">
      <c r="A119" s="55">
        <v>39</v>
      </c>
      <c r="B119" s="56" t="s">
        <v>1030</v>
      </c>
      <c r="C119" s="69">
        <v>0</v>
      </c>
      <c r="D119" s="73">
        <v>7.6</v>
      </c>
      <c r="E119" s="30" t="s">
        <v>1032</v>
      </c>
      <c r="F119" s="30" t="s">
        <v>304</v>
      </c>
      <c r="G119" s="30" t="s">
        <v>1033</v>
      </c>
      <c r="H119" s="57" t="s">
        <v>304</v>
      </c>
      <c r="I119" s="57" t="s">
        <v>304</v>
      </c>
      <c r="J119" s="57" t="s">
        <v>1031</v>
      </c>
      <c r="K119" s="57" t="s">
        <v>1034</v>
      </c>
      <c r="L119" s="57" t="s">
        <v>349</v>
      </c>
      <c r="M119" s="57" t="s">
        <v>384</v>
      </c>
      <c r="N119" s="58" t="s">
        <v>349</v>
      </c>
    </row>
    <row r="120" spans="1:14" x14ac:dyDescent="0.25">
      <c r="A120" s="59">
        <v>40</v>
      </c>
      <c r="B120" s="60" t="s">
        <v>1035</v>
      </c>
      <c r="C120" s="70">
        <v>0</v>
      </c>
      <c r="D120" s="74">
        <v>4336.8</v>
      </c>
      <c r="E120" s="61" t="s">
        <v>1036</v>
      </c>
      <c r="F120" s="61" t="s">
        <v>430</v>
      </c>
      <c r="G120" s="61" t="s">
        <v>1037</v>
      </c>
      <c r="H120" s="61" t="s">
        <v>354</v>
      </c>
      <c r="I120" s="61" t="s">
        <v>422</v>
      </c>
      <c r="J120" s="61" t="s">
        <v>1038</v>
      </c>
      <c r="K120" s="61" t="s">
        <v>349</v>
      </c>
      <c r="L120" s="61" t="s">
        <v>349</v>
      </c>
      <c r="M120" s="61" t="s">
        <v>1039</v>
      </c>
      <c r="N120" s="62" t="s">
        <v>349</v>
      </c>
    </row>
    <row r="121" spans="1:14" x14ac:dyDescent="0.25">
      <c r="A121" s="55">
        <v>41</v>
      </c>
      <c r="B121" s="56" t="s">
        <v>1040</v>
      </c>
      <c r="C121" s="69">
        <v>0</v>
      </c>
      <c r="D121" s="73">
        <v>1767.7</v>
      </c>
      <c r="E121" s="30" t="s">
        <v>304</v>
      </c>
      <c r="F121" s="30" t="s">
        <v>304</v>
      </c>
      <c r="G121" s="30" t="s">
        <v>487</v>
      </c>
      <c r="H121" s="57" t="s">
        <v>304</v>
      </c>
      <c r="I121" s="57" t="s">
        <v>304</v>
      </c>
      <c r="J121" s="57" t="s">
        <v>1041</v>
      </c>
      <c r="K121" s="57" t="s">
        <v>1042</v>
      </c>
      <c r="L121" s="57" t="s">
        <v>349</v>
      </c>
      <c r="M121" s="57" t="s">
        <v>384</v>
      </c>
      <c r="N121" s="58" t="s">
        <v>536</v>
      </c>
    </row>
    <row r="122" spans="1:14" x14ac:dyDescent="0.25">
      <c r="A122" s="51">
        <v>42</v>
      </c>
      <c r="B122" s="52" t="s">
        <v>1043</v>
      </c>
      <c r="C122" s="68">
        <v>0</v>
      </c>
      <c r="D122" s="72">
        <v>6669.3</v>
      </c>
      <c r="E122" s="67" t="s">
        <v>304</v>
      </c>
      <c r="F122" s="67" t="s">
        <v>660</v>
      </c>
      <c r="G122" s="67" t="s">
        <v>1044</v>
      </c>
      <c r="H122" s="53" t="s">
        <v>304</v>
      </c>
      <c r="I122" s="53" t="s">
        <v>304</v>
      </c>
      <c r="J122" s="53" t="s">
        <v>1045</v>
      </c>
      <c r="K122" s="53" t="s">
        <v>1046</v>
      </c>
      <c r="L122" s="53" t="s">
        <v>467</v>
      </c>
      <c r="M122" s="53" t="s">
        <v>1047</v>
      </c>
      <c r="N122" s="54" t="s">
        <v>1048</v>
      </c>
    </row>
    <row r="123" spans="1:14" s="66" customFormat="1" x14ac:dyDescent="0.25">
      <c r="A123" s="85" t="s">
        <v>1079</v>
      </c>
      <c r="B123" s="85"/>
      <c r="C123" s="86"/>
      <c r="D123" s="75">
        <v>275541.8</v>
      </c>
      <c r="E123" s="63" t="s">
        <v>1119</v>
      </c>
      <c r="F123" s="63" t="s">
        <v>1120</v>
      </c>
      <c r="G123" s="63" t="s">
        <v>1121</v>
      </c>
      <c r="H123" s="64" t="s">
        <v>1122</v>
      </c>
      <c r="I123" s="64" t="s">
        <v>1123</v>
      </c>
      <c r="J123" s="64" t="s">
        <v>1124</v>
      </c>
      <c r="K123" s="64" t="s">
        <v>1125</v>
      </c>
      <c r="L123" s="64" t="s">
        <v>1126</v>
      </c>
      <c r="M123" s="64" t="s">
        <v>1127</v>
      </c>
      <c r="N123" s="65" t="s">
        <v>1128</v>
      </c>
    </row>
    <row r="125" spans="1:14" x14ac:dyDescent="0.25">
      <c r="A125" s="78" t="s">
        <v>1058</v>
      </c>
    </row>
    <row r="126" spans="1:14" x14ac:dyDescent="0.25">
      <c r="A126" s="78" t="s">
        <v>1057</v>
      </c>
    </row>
  </sheetData>
  <mergeCells count="20">
    <mergeCell ref="A5:N5"/>
    <mergeCell ref="A79:C79"/>
    <mergeCell ref="A123:C123"/>
    <mergeCell ref="A57:N57"/>
    <mergeCell ref="A64:N64"/>
    <mergeCell ref="A80:N80"/>
    <mergeCell ref="A17:C17"/>
    <mergeCell ref="A56:C56"/>
    <mergeCell ref="A63:C63"/>
    <mergeCell ref="D6:D7"/>
    <mergeCell ref="C6:C7"/>
    <mergeCell ref="B6:B7"/>
    <mergeCell ref="A6:A7"/>
    <mergeCell ref="A18:N18"/>
    <mergeCell ref="E6:I6"/>
    <mergeCell ref="J6:J7"/>
    <mergeCell ref="K6:K7"/>
    <mergeCell ref="L6:L7"/>
    <mergeCell ref="M6:M7"/>
    <mergeCell ref="N6:N7"/>
  </mergeCells>
  <hyperlinks>
    <hyperlink ref="A8" r:id="rId1" display="http://www.dpi.inpe.br/prodesdigital/mosaico.php?LAT=-5.73765&amp;LON=-54.11104&amp;RES=2&amp;IMA=Landsat10&amp;TEM=UCFederal2012&amp;TEM2=ams&amp;LANGUAGE=&amp;TAM=G"/>
    <hyperlink ref="B8" r:id="rId2" display="http://www.dpi.inpe.br/prodesdigital/reportuc.php"/>
    <hyperlink ref="A9" r:id="rId3" display="http://www.dpi.inpe.br/prodesdigital/mosaico.php?LAT=-0.49434&amp;LON=-53.05214&amp;RES=2&amp;IMA=Landsat10&amp;TEM=UCFederal2012&amp;TEM2=ams&amp;LANGUAGE=&amp;TAM=G"/>
    <hyperlink ref="B9" r:id="rId4" display="http://www.dpi.inpe.br/prodesdigital/reportuc.php"/>
    <hyperlink ref="A10" r:id="rId5" display="http://www.dpi.inpe.br/prodesdigital/mosaico.php?LAT=-4.29901&amp;LON=-56.87085&amp;RES=2&amp;IMA=Landsat10&amp;TEM=UCFederal2012&amp;TEM2=ams&amp;LANGUAGE=&amp;TAM=G"/>
    <hyperlink ref="B10" r:id="rId6" display="http://www.dpi.inpe.br/prodesdigital/reportuc.php"/>
    <hyperlink ref="A11" r:id="rId7" display="http://www.dpi.inpe.br/prodesdigital/mosaico.php?LAT=-5.80881&amp;LON=-52.91557&amp;RES=2&amp;IMA=Landsat10&amp;TEM=UCFederal2012&amp;TEM2=ams&amp;LANGUAGE=&amp;TAM=G"/>
    <hyperlink ref="B11" r:id="rId8" display="http://www.dpi.inpe.br/prodesdigital/reportuc.php"/>
    <hyperlink ref="A12" r:id="rId9" display="http://www.dpi.inpe.br/prodesdigital/mosaico.php?LAT=-5.60586&amp;LON=-56.13627&amp;RES=2&amp;IMA=Landsat10&amp;TEM=UCFederal2012&amp;TEM2=ams&amp;LANGUAGE=&amp;TAM=G"/>
    <hyperlink ref="B12" r:id="rId10" display="http://www.dpi.inpe.br/prodesdigital/reportuc.php"/>
    <hyperlink ref="A13" r:id="rId11" display="http://www.dpi.inpe.br/prodesdigital/mosaico.php?LAT=-7.74137&amp;LON=-56.26262&amp;RES=2&amp;IMA=Landsat10&amp;TEM=UCFederal2012&amp;TEM2=ams&amp;LANGUAGE=&amp;TAM=G"/>
    <hyperlink ref="B13" r:id="rId12" display="http://www.dpi.inpe.br/prodesdigital/reportuc.php"/>
    <hyperlink ref="A14" r:id="rId13" display="http://www.dpi.inpe.br/prodesdigital/mosaico.php?LAT=-1.07204&amp;LON=-56.77412&amp;RES=2&amp;IMA=Landsat10&amp;TEM=UCFederal2012&amp;TEM2=ams&amp;LANGUAGE=&amp;TAM=G"/>
    <hyperlink ref="B14" r:id="rId14" display="http://www.dpi.inpe.br/prodesdigital/reportuc.php"/>
    <hyperlink ref="A15" r:id="rId15" display="http://www.dpi.inpe.br/prodesdigital/mosaico.php?LAT=-5.66113&amp;LON=-50.46262&amp;RES=2&amp;IMA=Landsat10&amp;TEM=UCFederal2012&amp;TEM2=ams&amp;LANGUAGE=&amp;TAM=G"/>
    <hyperlink ref="B15" r:id="rId16" display="http://www.dpi.inpe.br/prodesdigital/reportuc.php"/>
    <hyperlink ref="A16" r:id="rId17" display="http://www.dpi.inpe.br/prodesdigital/mosaico.php?LAT=-9.01368&amp;LON=-54.63589&amp;RES=2&amp;IMA=Landsat10&amp;TEM=UCFederal2012&amp;TEM2=ams&amp;LANGUAGE=&amp;TAM=G"/>
    <hyperlink ref="B16" r:id="rId18" display="http://www.dpi.inpe.br/prodesdigital/reportuc.php"/>
    <hyperlink ref="A19" r:id="rId19" display="http://www.dpi.inpe.br/prodesdigital/mosaico.php?LAT=-5.93000&amp;LON=-50.38693&amp;RES=2&amp;IMA=Landsat10&amp;TEM=UCFederal2012&amp;TEM2=ams&amp;LANGUAGE=&amp;TAM=G"/>
    <hyperlink ref="B19" r:id="rId20" display="http://www.dpi.inpe.br/prodesdigital/reportuc.php"/>
    <hyperlink ref="A20" r:id="rId21" display="http://www.dpi.inpe.br/prodesdigital/mosaico.php?LAT=-6.01051&amp;LON=-56.48056&amp;RES=2&amp;IMA=Landsat10&amp;TEM=UCFederal2012&amp;TEM2=ams&amp;LANGUAGE=&amp;TAM=G"/>
    <hyperlink ref="B20" r:id="rId22" display="http://www.dpi.inpe.br/prodesdigital/reportuc.php"/>
    <hyperlink ref="A21" r:id="rId23" display="http://www.dpi.inpe.br/prodesdigital/mosaico.php?LAT=-5.93137&amp;LON=-55.05794&amp;RES=2&amp;IMA=Landsat10&amp;TEM=UCFederal2012&amp;TEM2=ams&amp;LANGUAGE=&amp;TAM=G"/>
    <hyperlink ref="B21" r:id="rId24" display="http://www.dpi.inpe.br/prodesdigital/reportuc.php"/>
    <hyperlink ref="A22" r:id="rId25" display="http://www.dpi.inpe.br/prodesdigital/mosaico.php?LAT=-6.20336&amp;LON=-50.29598&amp;RES=2&amp;IMA=Landsat10&amp;TEM=UCFederal2012&amp;TEM2=ams&amp;LANGUAGE=&amp;TAM=G"/>
    <hyperlink ref="B22" r:id="rId26" display="http://www.dpi.inpe.br/prodesdigital/reportuc.php"/>
    <hyperlink ref="A23" r:id="rId27" display="http://www.dpi.inpe.br/prodesdigital/mosaico.php?LAT=-1.93860&amp;LON=-51.68078&amp;RES=2&amp;IMA=Landsat10&amp;TEM=UCFederal2012&amp;TEM2=ams&amp;LANGUAGE=&amp;TAM=G"/>
    <hyperlink ref="B23" r:id="rId28" display="http://www.dpi.inpe.br/prodesdigital/reportuc.php"/>
    <hyperlink ref="A24" r:id="rId29" display="http://www.dpi.inpe.br/prodesdigital/mosaico.php?LAT=-6.55309&amp;LON=-57.14029&amp;RES=2&amp;IMA=Landsat10&amp;TEM=UCFederal2012&amp;TEM2=ams&amp;LANGUAGE=&amp;TAM=G"/>
    <hyperlink ref="B24" r:id="rId30" display="http://www.dpi.inpe.br/prodesdigital/reportuc.php"/>
    <hyperlink ref="A25" r:id="rId31" display="http://www.dpi.inpe.br/prodesdigital/mosaico.php?LAT=-1.24082&amp;LON=-54.36001&amp;RES=2&amp;IMA=Landsat10&amp;TEM=UCFederal2012&amp;TEM2=ams&amp;LANGUAGE=&amp;TAM=G"/>
    <hyperlink ref="B25" r:id="rId32" display="http://www.dpi.inpe.br/prodesdigital/reportuc.php"/>
    <hyperlink ref="A26" r:id="rId33" display="http://www.dpi.inpe.br/prodesdigital/mosaico.php?LAT=-5.38573&amp;LON=-57.51133&amp;RES=2&amp;IMA=Landsat10&amp;TEM=UCFederal2012&amp;TEM2=ams&amp;LANGUAGE=&amp;TAM=G"/>
    <hyperlink ref="B26" r:id="rId34" display="http://www.dpi.inpe.br/prodesdigital/reportuc.php"/>
    <hyperlink ref="A27" r:id="rId35" display="http://www.dpi.inpe.br/prodesdigital/mosaico.php?LAT=-5.99145&amp;LON=-51.10501&amp;RES=2&amp;IMA=Landsat10&amp;TEM=UCFederal2012&amp;TEM2=ams&amp;LANGUAGE=&amp;TAM=G"/>
    <hyperlink ref="B27" r:id="rId36" display="http://www.dpi.inpe.br/prodesdigital/reportuc.php"/>
    <hyperlink ref="A28" r:id="rId37" display="http://www.dpi.inpe.br/prodesdigital/mosaico.php?LAT=-7.48235&amp;LON=-55.85592&amp;RES=2&amp;IMA=Landsat10&amp;TEM=UCFederal2012&amp;TEM2=ams&amp;LANGUAGE=&amp;TAM=G"/>
    <hyperlink ref="B28" r:id="rId38" display="http://www.dpi.inpe.br/prodesdigital/reportuc.php"/>
    <hyperlink ref="A29" r:id="rId39" display="http://www.dpi.inpe.br/prodesdigital/mosaico.php?LAT=-4.87073&amp;LON=-55.62152&amp;RES=2&amp;IMA=Landsat10&amp;TEM=UCFederal2012&amp;TEM2=ams&amp;LANGUAGE=&amp;TAM=G"/>
    <hyperlink ref="B29" r:id="rId40" display="http://www.dpi.inpe.br/prodesdigital/reportuc.php"/>
    <hyperlink ref="A30" r:id="rId41" display="http://www.dpi.inpe.br/prodesdigital/mosaico.php?LAT=-5.36672&amp;LON=-56.28319&amp;RES=2&amp;IMA=Landsat10&amp;TEM=UCFederal2012&amp;TEM2=ams&amp;LANGUAGE=&amp;TAM=G"/>
    <hyperlink ref="B30" r:id="rId42" display="http://www.dpi.inpe.br/prodesdigital/reportuc.php"/>
    <hyperlink ref="A31" r:id="rId43" display="http://www.dpi.inpe.br/prodesdigital/mosaico.php?LAT=-5.08844&amp;LON=-56.54152&amp;RES=2&amp;IMA=Landsat10&amp;TEM=UCFederal2012&amp;TEM2=ams&amp;LANGUAGE=&amp;TAM=G"/>
    <hyperlink ref="B31" r:id="rId44" display="http://www.dpi.inpe.br/prodesdigital/reportuc.php"/>
    <hyperlink ref="A32" r:id="rId45" display="http://www.dpi.inpe.br/prodesdigital/mosaico.php?LAT=-1.64729&amp;LON=-56.55529&amp;RES=2&amp;IMA=Landsat10&amp;TEM=UCFederal2012&amp;TEM2=ams&amp;LANGUAGE=&amp;TAM=G"/>
    <hyperlink ref="B32" r:id="rId46" display="http://www.dpi.inpe.br/prodesdigital/reportuc.php"/>
    <hyperlink ref="A33" r:id="rId47" display="http://www.dpi.inpe.br/prodesdigital/mosaico.php?LAT=-3.43241&amp;LON=-55.06811&amp;RES=2&amp;IMA=Landsat10&amp;TEM=UCFederal2012&amp;TEM2=ams&amp;LANGUAGE=&amp;TAM=G"/>
    <hyperlink ref="B33" r:id="rId48" display="http://www.dpi.inpe.br/prodesdigital/reportuc.php"/>
    <hyperlink ref="A34" r:id="rId49" display="http://www.dpi.inpe.br/prodesdigital/mosaico.php?LAT=-5.79195&amp;LON=-50.74622&amp;RES=2&amp;IMA=Landsat10&amp;TEM=UCFederal2012&amp;TEM2=ams&amp;LANGUAGE=&amp;TAM=G"/>
    <hyperlink ref="B34" r:id="rId50" display="http://www.dpi.inpe.br/prodesdigital/reportuc.php"/>
    <hyperlink ref="A35" r:id="rId51" display="http://www.dpi.inpe.br/prodesdigital/mosaico.php?LAT=-0.72793&amp;LON=-51.33240&amp;RES=2&amp;IMA=Landsat10&amp;TEM=UCFederal2012&amp;TEM2=ams&amp;LANGUAGE=&amp;TAM=G"/>
    <hyperlink ref="B35" r:id="rId52" display="http://www.dpi.inpe.br/prodesdigital/reportuc.php"/>
    <hyperlink ref="A36" r:id="rId53" display="http://www.dpi.inpe.br/prodesdigital/mosaico.php?LAT=-1.05253&amp;LON=-46.37048&amp;RES=2&amp;IMA=Landsat10&amp;TEM=UCFederal2012&amp;TEM2=ams&amp;LANGUAGE=&amp;TAM=G"/>
    <hyperlink ref="B36" r:id="rId54" display="http://www.dpi.inpe.br/prodesdigital/reportuc.php"/>
    <hyperlink ref="A37" r:id="rId55" display="http://www.dpi.inpe.br/prodesdigital/mosaico.php?LAT=-2.34284&amp;LON=-50.02438&amp;RES=2&amp;IMA=Landsat10&amp;TEM=UCFederal2012&amp;TEM2=ams&amp;LANGUAGE=&amp;TAM=G"/>
    <hyperlink ref="B37" r:id="rId56" display="http://www.dpi.inpe.br/prodesdigital/reportuc.php"/>
    <hyperlink ref="A38" r:id="rId57" display="http://www.dpi.inpe.br/prodesdigital/mosaico.php?LAT=-0.90009&amp;LON=-47.41148&amp;RES=2&amp;IMA=Landsat10&amp;TEM=UCFederal2012&amp;TEM2=ams&amp;LANGUAGE=&amp;TAM=G"/>
    <hyperlink ref="B38" r:id="rId58" display="http://www.dpi.inpe.br/prodesdigital/reportuc.php"/>
    <hyperlink ref="A39" r:id="rId59" display="http://www.dpi.inpe.br/prodesdigital/mosaico.php?LAT=-1.26878&amp;LON=-51.24693&amp;RES=2&amp;IMA=Landsat10&amp;TEM=UCFederal2012&amp;TEM2=ams&amp;LANGUAGE=&amp;TAM=G"/>
    <hyperlink ref="B39" r:id="rId60" display="http://www.dpi.inpe.br/prodesdigital/reportuc.php"/>
    <hyperlink ref="A40" r:id="rId61" display="http://www.dpi.inpe.br/prodesdigital/mosaico.php?LAT=-0.82730&amp;LON=-48.01721&amp;RES=2&amp;IMA=Landsat10&amp;TEM=UCFederal2012&amp;TEM2=ams&amp;LANGUAGE=&amp;TAM=G"/>
    <hyperlink ref="B40" r:id="rId62" display="http://www.dpi.inpe.br/prodesdigital/reportuc.php"/>
    <hyperlink ref="A41" r:id="rId63" display="http://www.dpi.inpe.br/prodesdigital/mosaico.php?LAT=-1.07791&amp;LON=-46.19778&amp;RES=2&amp;IMA=Landsat10&amp;TEM=UCFederal2012&amp;TEM2=ams&amp;LANGUAGE=&amp;TAM=G"/>
    <hyperlink ref="B41" r:id="rId64" display="http://www.dpi.inpe.br/prodesdigital/reportuc.php"/>
    <hyperlink ref="A42" r:id="rId65" display="http://www.dpi.inpe.br/prodesdigital/mosaico.php?LAT=-3.15951&amp;LON=-49.75325&amp;RES=2&amp;IMA=Landsat10&amp;TEM=UCFederal2012&amp;TEM2=ams&amp;LANGUAGE=&amp;TAM=G"/>
    <hyperlink ref="B42" r:id="rId66" display="http://www.dpi.inpe.br/prodesdigital/reportuc.php"/>
    <hyperlink ref="A43" r:id="rId67" display="http://www.dpi.inpe.br/prodesdigital/mosaico.php?LAT=-0.71417&amp;LON=-47.82733&amp;RES=2&amp;IMA=Landsat10&amp;TEM=UCFederal2012&amp;TEM2=ams&amp;LANGUAGE=&amp;TAM=G"/>
    <hyperlink ref="B43" r:id="rId68" display="http://www.dpi.inpe.br/prodesdigital/reportuc.php"/>
    <hyperlink ref="A44" r:id="rId69" display="http://www.dpi.inpe.br/prodesdigital/mosaico.php?LAT=-1.14554&amp;LON=-50.11568&amp;RES=2&amp;IMA=Landsat10&amp;TEM=UCFederal2012&amp;TEM2=ams&amp;LANGUAGE=&amp;TAM=G"/>
    <hyperlink ref="B44" r:id="rId70" display="http://www.dpi.inpe.br/prodesdigital/reportuc.php"/>
    <hyperlink ref="A45" r:id="rId71" display="http://www.dpi.inpe.br/prodesdigital/mosaico.php?LAT=-0.77378&amp;LON=-47.49360&amp;RES=2&amp;IMA=Landsat10&amp;TEM=UCFederal2012&amp;TEM2=ams&amp;LANGUAGE=&amp;TAM=G"/>
    <hyperlink ref="B45" r:id="rId72" display="http://www.dpi.inpe.br/prodesdigital/reportuc.php"/>
    <hyperlink ref="A46" r:id="rId73" display="http://www.dpi.inpe.br/prodesdigital/mosaico.php?LAT=-0.91127&amp;LON=-46.69874&amp;RES=2&amp;IMA=Landsat10&amp;TEM=UCFederal2012&amp;TEM2=ams&amp;LANGUAGE=&amp;TAM=G"/>
    <hyperlink ref="B46" r:id="rId74" display="http://www.dpi.inpe.br/prodesdigital/reportuc.php"/>
    <hyperlink ref="A47" r:id="rId75" display="http://www.dpi.inpe.br/prodesdigital/mosaico.php?LAT=-0.85603&amp;LON=-46.83143&amp;RES=2&amp;IMA=Landsat10&amp;TEM=UCFederal2012&amp;TEM2=ams&amp;LANGUAGE=&amp;TAM=G"/>
    <hyperlink ref="B47" r:id="rId76" display="http://www.dpi.inpe.br/prodesdigital/reportuc.php"/>
    <hyperlink ref="A48" r:id="rId77" display="http://www.dpi.inpe.br/prodesdigital/mosaico.php?LAT=-2.25694&amp;LON=-53.40880&amp;RES=2&amp;IMA=Landsat10&amp;TEM=UCFederal2012&amp;TEM2=ams&amp;LANGUAGE=&amp;TAM=G"/>
    <hyperlink ref="B48" r:id="rId78" display="http://www.dpi.inpe.br/prodesdigital/reportuc.php"/>
    <hyperlink ref="A49" r:id="rId79" display="http://www.dpi.inpe.br/prodesdigital/mosaico.php?LAT=-4.93642&amp;LON=-54.52271&amp;RES=2&amp;IMA=Landsat10&amp;TEM=UCFederal2012&amp;TEM2=ams&amp;LANGUAGE=&amp;TAM=G"/>
    <hyperlink ref="B49" r:id="rId80" display="http://www.dpi.inpe.br/prodesdigital/reportuc.php"/>
    <hyperlink ref="A50" r:id="rId81" display="http://www.dpi.inpe.br/prodesdigital/mosaico.php?LAT=-5.01160&amp;LON=-52.98516&amp;RES=2&amp;IMA=Landsat10&amp;TEM=UCFederal2012&amp;TEM2=ams&amp;LANGUAGE=&amp;TAM=G"/>
    <hyperlink ref="B50" r:id="rId82" display="http://www.dpi.inpe.br/prodesdigital/reportuc.php"/>
    <hyperlink ref="A51" r:id="rId83" display="http://www.dpi.inpe.br/prodesdigital/mosaico.php?LAT=-4.90582&amp;LON=-55.02204&amp;RES=2&amp;IMA=Landsat10&amp;TEM=UCFederal2012&amp;TEM2=ams&amp;LANGUAGE=&amp;TAM=G"/>
    <hyperlink ref="B51" r:id="rId84" display="http://www.dpi.inpe.br/prodesdigital/reportuc.php"/>
    <hyperlink ref="A52" r:id="rId85" display="http://www.dpi.inpe.br/prodesdigital/mosaico.php?LAT=-0.56276&amp;LON=-48.51005&amp;RES=2&amp;IMA=Landsat10&amp;TEM=UCFederal2012&amp;TEM2=ams&amp;LANGUAGE=&amp;TAM=G"/>
    <hyperlink ref="B52" r:id="rId86" display="http://www.dpi.inpe.br/prodesdigital/reportuc.php"/>
    <hyperlink ref="A53" r:id="rId87" display="http://www.dpi.inpe.br/prodesdigital/mosaico.php?LAT=-3.00712&amp;LON=-55.52734&amp;RES=2&amp;IMA=Landsat10&amp;TEM=UCFederal2012&amp;TEM2=ams&amp;LANGUAGE=&amp;TAM=G"/>
    <hyperlink ref="B53" r:id="rId88" display="http://www.dpi.inpe.br/prodesdigital/reportuc.php"/>
    <hyperlink ref="A54" r:id="rId89" display="http://www.dpi.inpe.br/prodesdigital/mosaico.php?LAT=-1.34343&amp;LON=-49.81480&amp;RES=2&amp;IMA=Landsat10&amp;TEM=UCFederal2012&amp;TEM2=ams&amp;LANGUAGE=&amp;TAM=G"/>
    <hyperlink ref="B54" r:id="rId90" display="http://www.dpi.inpe.br/prodesdigital/reportuc.php"/>
    <hyperlink ref="A55" r:id="rId91" display="http://www.dpi.inpe.br/prodesdigital/mosaico.php?LAT=-2.14149&amp;LON=-52.76143&amp;RES=2&amp;IMA=Landsat10&amp;TEM=UCFederal2012&amp;TEM2=ams&amp;LANGUAGE=&amp;TAM=G"/>
    <hyperlink ref="B55" r:id="rId92" display="http://www.dpi.inpe.br/prodesdigital/reportuc.php"/>
    <hyperlink ref="A58" r:id="rId93" display="http://www.dpi.inpe.br/prodesdigital/mosaico.php?LAT=0.79725&amp;LON=-57.67061&amp;RES=2&amp;IMA=Landsat10&amp;TEM=UCEstadual&amp;TEM2=ams&amp;LANGUAGE=&amp;TAM=G"/>
    <hyperlink ref="B58" r:id="rId94" display="http://www.dpi.inpe.br/prodesdigital/reportuc.php"/>
    <hyperlink ref="A59" r:id="rId95" display="http://www.dpi.inpe.br/prodesdigital/mosaico.php?LAT=-6.22829&amp;LON=-48.55580&amp;RES=2&amp;IMA=Landsat10&amp;TEM=UCEstadual&amp;TEM2=ams&amp;LANGUAGE=&amp;TAM=G"/>
    <hyperlink ref="B59" r:id="rId96" display="http://www.dpi.inpe.br/prodesdigital/reportuc.php"/>
    <hyperlink ref="A60" r:id="rId97" display="http://www.dpi.inpe.br/prodesdigital/mosaico.php?LAT=-2.06341&amp;LON=-54.17989&amp;RES=2&amp;IMA=Landsat10&amp;TEM=UCEstadual&amp;TEM2=ams&amp;LANGUAGE=&amp;TAM=G"/>
    <hyperlink ref="B60" r:id="rId98" display="http://www.dpi.inpe.br/prodesdigital/reportuc.php"/>
    <hyperlink ref="A61" r:id="rId99" display="http://www.dpi.inpe.br/prodesdigital/mosaico.php?LAT=-1.41354&amp;LON=-48.41752&amp;RES=2&amp;IMA=Landsat10&amp;TEM=UCEstadual&amp;TEM2=ams&amp;LANGUAGE=&amp;TAM=G"/>
    <hyperlink ref="B61" r:id="rId100" display="http://www.dpi.inpe.br/prodesdigital/reportuc.php"/>
    <hyperlink ref="A62" r:id="rId101" display="http://www.dpi.inpe.br/prodesdigital/mosaico.php?LAT=0.76370&amp;LON=-53.95195&amp;RES=2&amp;IMA=Landsat10&amp;TEM=UCEstadual&amp;TEM2=ams&amp;LANGUAGE=&amp;TAM=G"/>
    <hyperlink ref="B62" r:id="rId102" display="http://www.dpi.inpe.br/prodesdigital/reportuc.php"/>
    <hyperlink ref="A65" r:id="rId103" display="http://www.dpi.inpe.br/prodesdigital/mosaico.php?LAT=-1.50465&amp;LON=-48.46101&amp;RES=2&amp;IMA=Landsat10&amp;TEM=UCEstadual&amp;TEM2=ams&amp;LANGUAGE=&amp;TAM=G"/>
    <hyperlink ref="B65" r:id="rId104" display="http://www.dpi.inpe.br/prodesdigital/reportuc.php"/>
    <hyperlink ref="A66" r:id="rId105" display="http://www.dpi.inpe.br/prodesdigital/mosaico.php?LAT=-1.43037&amp;LON=-48.37722&amp;RES=2&amp;IMA=Landsat10&amp;TEM=UCEstadual&amp;TEM2=ams&amp;LANGUAGE=&amp;TAM=G"/>
    <hyperlink ref="B66" r:id="rId106" display="http://www.dpi.inpe.br/prodesdigital/reportuc.php"/>
    <hyperlink ref="A67" r:id="rId107" display="http://www.dpi.inpe.br/prodesdigital/mosaico.php?LAT=-0.61062&amp;LON=-47.55725&amp;RES=2&amp;IMA=Landsat10&amp;TEM=UCEstadual&amp;TEM2=ams&amp;LANGUAGE=&amp;TAM=G"/>
    <hyperlink ref="B67" r:id="rId108" display="http://www.dpi.inpe.br/prodesdigital/reportuc.php"/>
    <hyperlink ref="A68" r:id="rId109" display="http://www.dpi.inpe.br/prodesdigital/mosaico.php?LAT=-6.27792&amp;LON=-48.44800&amp;RES=2&amp;IMA=Landsat10&amp;TEM=UCEstadual&amp;TEM2=ams&amp;LANGUAGE=&amp;TAM=G"/>
    <hyperlink ref="B68" r:id="rId110" display="http://www.dpi.inpe.br/prodesdigital/reportuc.php"/>
    <hyperlink ref="A69" r:id="rId111" display="http://www.dpi.inpe.br/prodesdigital/mosaico.php?LAT=-0.50113&amp;LON=-50.21163&amp;RES=2&amp;IMA=Landsat10&amp;TEM=UCEstadual&amp;TEM2=ams&amp;LANGUAGE=&amp;TAM=G"/>
    <hyperlink ref="B69" r:id="rId112" display="http://www.dpi.inpe.br/prodesdigital/reportuc.php"/>
    <hyperlink ref="A70" r:id="rId113" display="http://www.dpi.inpe.br/prodesdigital/mosaico.php?LAT=-4.35842&amp;LON=-49.62438&amp;RES=2&amp;IMA=Landsat10&amp;TEM=UCEstadual&amp;TEM2=ams&amp;LANGUAGE=&amp;TAM=G"/>
    <hyperlink ref="B70" r:id="rId114" display="http://www.dpi.inpe.br/prodesdigital/reportuc.php"/>
    <hyperlink ref="A71" r:id="rId115" display="http://www.dpi.inpe.br/prodesdigital/mosaico.php?LAT=-2.05610&amp;LON=-54.29386&amp;RES=2&amp;IMA=Landsat10&amp;TEM=UCEstadual&amp;TEM2=ams&amp;LANGUAGE=&amp;TAM=G"/>
    <hyperlink ref="B71" r:id="rId116" display="http://www.dpi.inpe.br/prodesdigital/reportuc.php"/>
    <hyperlink ref="A72" r:id="rId117" display="http://www.dpi.inpe.br/prodesdigital/mosaico.php?LAT=-6.41694&amp;LON=-53.03403&amp;RES=2&amp;IMA=Landsat10&amp;TEM=UCEstadual&amp;TEM2=ams&amp;LANGUAGE=&amp;TAM=G"/>
    <hyperlink ref="B72" r:id="rId118" display="http://www.dpi.inpe.br/prodesdigital/reportuc.php"/>
    <hyperlink ref="A73" r:id="rId119" display="http://www.dpi.inpe.br/prodesdigital/mosaico.php?LAT=-1.39152&amp;LON=-57.51130&amp;RES=2&amp;IMA=Landsat10&amp;TEM=UCEstadual&amp;TEM2=ams&amp;LANGUAGE=&amp;TAM=G"/>
    <hyperlink ref="B73" r:id="rId120" display="http://www.dpi.inpe.br/prodesdigital/reportuc.php"/>
    <hyperlink ref="A74" r:id="rId121" display="http://www.dpi.inpe.br/prodesdigital/mosaico.php?LAT=-6.33187&amp;LON=-54.48139&amp;RES=2&amp;IMA=Landsat10&amp;TEM=UCEstadual&amp;TEM2=ams&amp;LANGUAGE=&amp;TAM=G"/>
    <hyperlink ref="B74" r:id="rId122" display="http://www.dpi.inpe.br/prodesdigital/reportuc.php"/>
    <hyperlink ref="A75" r:id="rId123" display="http://www.dpi.inpe.br/prodesdigital/mosaico.php?LAT=-0.74492&amp;LON=-54.04637&amp;RES=2&amp;IMA=Landsat10&amp;TEM=UCEstadual&amp;TEM2=ams&amp;LANGUAGE=&amp;TAM=G"/>
    <hyperlink ref="B75" r:id="rId124" display="http://www.dpi.inpe.br/prodesdigital/reportuc.php"/>
    <hyperlink ref="A76" r:id="rId125" display="http://www.dpi.inpe.br/prodesdigital/mosaico.php?LAT=-0.23878&amp;LON=-56.68233&amp;RES=2&amp;IMA=Landsat10&amp;TEM=UCEstadual&amp;TEM2=ams&amp;LANGUAGE=&amp;TAM=G"/>
    <hyperlink ref="B76" r:id="rId126" display="http://www.dpi.inpe.br/prodesdigital/reportuc.php"/>
    <hyperlink ref="A77" r:id="rId127" display="http://www.dpi.inpe.br/prodesdigital/mosaico.php?LAT=-3.89121&amp;LON=-49.79427&amp;RES=2&amp;IMA=Landsat10&amp;TEM=UCEstadual&amp;TEM2=ams&amp;LANGUAGE=&amp;TAM=G"/>
    <hyperlink ref="B77" r:id="rId128" display="http://www.dpi.inpe.br/prodesdigital/reportuc.php"/>
    <hyperlink ref="A78" r:id="rId129" display="http://www.dpi.inpe.br/prodesdigital/mosaico.php?LAT=-4.15800&amp;LON=-49.67878&amp;RES=2&amp;IMA=Landsat10&amp;TEM=UCEstadual&amp;TEM2=ams&amp;LANGUAGE=&amp;TAM=G"/>
    <hyperlink ref="B78" r:id="rId130" display="http://www.dpi.inpe.br/prodesdigital/reportuc.php"/>
    <hyperlink ref="A81" r:id="rId131" display="http://www.dpi.inpe.br/prodesdigital/mosaico.php?LAT=1.56526&amp;LON=-55.47520&amp;RES=2&amp;IMA=Landsat10&amp;TEM=TerrasIndigenas&amp;TEM2=ams&amp;LANGUAGE=&amp;TAM=G"/>
    <hyperlink ref="B81" r:id="rId132" display="http://www.dpi.inpe.br/prodesdigital/reportuc.php"/>
    <hyperlink ref="A82" r:id="rId133" display="http://www.dpi.inpe.br/prodesdigital/mosaico.php?LAT=-4.75022&amp;LON=-48.95246&amp;RES=2&amp;IMA=Landsat10&amp;TEM=TerrasIndigenas&amp;TEM2=ams&amp;LANGUAGE=&amp;TAM=G"/>
    <hyperlink ref="B82" r:id="rId134" display="http://www.dpi.inpe.br/prodesdigital/reportuc.php"/>
    <hyperlink ref="A83" r:id="rId135" display="http://www.dpi.inpe.br/prodesdigital/mosaico.php?LAT=-4.28126&amp;LON=-56.02853&amp;RES=2&amp;IMA=Landsat10&amp;TEM=TerrasIndigenas&amp;TEM2=ams&amp;LANGUAGE=&amp;TAM=G"/>
    <hyperlink ref="B83" r:id="rId136" display="http://www.dpi.inpe.br/prodesdigital/reportuc.php"/>
    <hyperlink ref="A84" r:id="rId137" display="http://www.dpi.inpe.br/prodesdigital/mosaico.php?LAT=-4.25640&amp;LON=-55.97335&amp;RES=2&amp;IMA=Landsat10&amp;TEM=TerrasIndigenas&amp;TEM2=ams&amp;LANGUAGE=&amp;TAM=G"/>
    <hyperlink ref="B84" r:id="rId138" display="http://www.dpi.inpe.br/prodesdigital/reportuc.php"/>
    <hyperlink ref="A85" r:id="rId139" display="http://www.dpi.inpe.br/prodesdigital/mosaico.php?LAT=-2.32358&amp;LON=-46.69830&amp;RES=2&amp;IMA=Landsat10&amp;TEM=TerrasIndigenas&amp;TEM2=ams&amp;LANGUAGE=&amp;TAM=G"/>
    <hyperlink ref="B85" r:id="rId140" display="http://www.dpi.inpe.br/prodesdigital/reportuc.php"/>
    <hyperlink ref="A86" r:id="rId141" display="http://www.dpi.inpe.br/prodesdigital/mosaico.php?LAT=-3.96102&amp;LON=-48.92268&amp;RES=2&amp;IMA=Landsat10&amp;TEM=TerrasIndigenas&amp;TEM2=ams&amp;LANGUAGE=&amp;TAM=G"/>
    <hyperlink ref="B86" r:id="rId142" display="http://www.dpi.inpe.br/prodesdigital/reportuc.php"/>
    <hyperlink ref="A87" r:id="rId143" display="http://www.dpi.inpe.br/prodesdigital/mosaico.php?LAT=-2.86313&amp;LON=-49.30583&amp;RES=2&amp;IMA=Landsat10&amp;TEM=TerrasIndigenas&amp;TEM2=ams&amp;LANGUAGE=&amp;TAM=G"/>
    <hyperlink ref="B87" r:id="rId144" display="http://www.dpi.inpe.br/prodesdigital/reportuc.php"/>
    <hyperlink ref="A88" r:id="rId145" display="http://www.dpi.inpe.br/prodesdigital/mosaico.php?LAT=-3.73889&amp;LON=-56.91582&amp;RES=2&amp;IMA=Landsat10&amp;TEM=TerrasIndigenas&amp;TEM2=ams&amp;LANGUAGE=&amp;TAM=G"/>
    <hyperlink ref="B88" r:id="rId146" display="http://www.dpi.inpe.br/prodesdigital/reportuc.php"/>
    <hyperlink ref="A89" r:id="rId147" display="http://www.dpi.inpe.br/prodesdigital/mosaico.php?LAT=-5.62543&amp;LON=-52.14573&amp;RES=2&amp;IMA=Landsat10&amp;TEM=TerrasIndigenas&amp;TEM2=ams&amp;LANGUAGE=&amp;TAM=G"/>
    <hyperlink ref="B89" r:id="rId148" display="http://www.dpi.inpe.br/prodesdigital/reportuc.php"/>
    <hyperlink ref="A90" r:id="rId149" display="http://www.dpi.inpe.br/prodesdigital/mosaico.php?LAT=-3.75970&amp;LON=-53.01333&amp;RES=2&amp;IMA=Landsat10&amp;TEM=TerrasIndigenas&amp;TEM2=ams&amp;LANGUAGE=&amp;TAM=G"/>
    <hyperlink ref="B90" r:id="rId150" display="http://www.dpi.inpe.br/prodesdigital/reportuc.php"/>
    <hyperlink ref="A91" r:id="rId151" display="http://www.dpi.inpe.br/prodesdigital/mosaico.php?LAT=-3.59873&amp;LON=-51.68156&amp;RES=2&amp;IMA=Landsat10&amp;TEM=TerrasIndigenas&amp;TEM2=ams&amp;LANGUAGE=&amp;TAM=G"/>
    <hyperlink ref="B91" r:id="rId152" display="http://www.dpi.inpe.br/prodesdigital/reportuc.php"/>
    <hyperlink ref="A92" r:id="rId153" display="http://www.dpi.inpe.br/prodesdigital/mosaico.php?LAT=-4.76514&amp;LON=-52.49888&amp;RES=2&amp;IMA=Landsat10&amp;TEM=TerrasIndigenas&amp;TEM2=ams&amp;LANGUAGE=&amp;TAM=G"/>
    <hyperlink ref="B92" r:id="rId154" display="http://www.dpi.inpe.br/prodesdigital/reportuc.php"/>
    <hyperlink ref="A93" r:id="rId155" display="http://www.dpi.inpe.br/prodesdigital/mosaico.php?LAT=-8.89520&amp;LON=-51.95190&amp;RES=2&amp;IMA=Landsat10&amp;TEM=TerrasIndigenas&amp;TEM2=ams&amp;LANGUAGE=&amp;TAM=G"/>
    <hyperlink ref="B93" r:id="rId156" display="http://www.dpi.inpe.br/prodesdigital/reportuc.php"/>
    <hyperlink ref="A94" r:id="rId157" display="http://www.dpi.inpe.br/prodesdigital/mosaico.php?LAT=-3.28480&amp;LON=-48.40881&amp;RES=2&amp;IMA=Landsat10&amp;TEM=TerrasIndigenas&amp;TEM2=ams&amp;LANGUAGE=&amp;TAM=G"/>
    <hyperlink ref="B94" r:id="rId158" display="http://www.dpi.inpe.br/prodesdigital/reportuc.php"/>
    <hyperlink ref="A95" r:id="rId159" display="http://www.dpi.inpe.br/prodesdigital/mosaico.php?LAT=-7.30241&amp;LON=-54.40519&amp;RES=2&amp;IMA=Landsat10&amp;TEM=TerrasIndigenas&amp;TEM2=ams&amp;LANGUAGE=&amp;TAM=G"/>
    <hyperlink ref="B95" r:id="rId160" display="http://www.dpi.inpe.br/prodesdigital/reportuc.php"/>
    <hyperlink ref="A96" r:id="rId161" display="http://www.dpi.inpe.br/prodesdigital/mosaico.php?LAT=-4.34007&amp;LON=-54.12538&amp;RES=2&amp;IMA=Landsat10&amp;TEM=TerrasIndigenas&amp;TEM2=ams&amp;LANGUAGE=&amp;TAM=G"/>
    <hyperlink ref="B96" r:id="rId162" display="http://www.dpi.inpe.br/prodesdigital/reportuc.php"/>
    <hyperlink ref="A97" r:id="rId163" display="http://www.dpi.inpe.br/prodesdigital/mosaico.php?LAT=-8.88071&amp;LON=-49.76740&amp;RES=2&amp;IMA=Landsat10&amp;TEM=TerrasIndigenas&amp;TEM2=ams&amp;LANGUAGE=&amp;TAM=G"/>
    <hyperlink ref="B97" r:id="rId164" display="http://www.dpi.inpe.br/prodesdigital/reportuc.php"/>
    <hyperlink ref="A98" r:id="rId165" display="http://www.dpi.inpe.br/prodesdigital/mosaico.php?LAT=-4.11455&amp;LON=-53.00118&amp;RES=2&amp;IMA=Landsat10&amp;TEM=TerrasIndigenas&amp;TEM2=ams&amp;LANGUAGE=&amp;TAM=G"/>
    <hyperlink ref="B98" r:id="rId166" display="http://www.dpi.inpe.br/prodesdigital/reportuc.php"/>
    <hyperlink ref="A99" r:id="rId167" display="http://www.dpi.inpe.br/prodesdigital/mosaico.php?LAT=-8.55280&amp;LON=-56.94225&amp;RES=2&amp;IMA=Landsat10&amp;TEM=TerrasIndigenas&amp;TEM2=ams&amp;LANGUAGE=&amp;TAM=G"/>
    <hyperlink ref="B99" r:id="rId168" display="http://www.dpi.inpe.br/prodesdigital/reportuc.php"/>
    <hyperlink ref="A100" r:id="rId169" display="http://www.dpi.inpe.br/prodesdigital/mosaico.php?LAT=-7.78506&amp;LON=-51.80694&amp;RES=2&amp;IMA=Landsat10&amp;TEM=TerrasIndigenas&amp;TEM2=ams&amp;LANGUAGE=&amp;TAM=G"/>
    <hyperlink ref="B100" r:id="rId170" display="http://www.dpi.inpe.br/prodesdigital/reportuc.php"/>
    <hyperlink ref="A101" r:id="rId171" display="http://www.dpi.inpe.br/prodesdigital/mosaico.php?LAT=-4.31995&amp;LON=-52.22116&amp;RES=2&amp;IMA=Landsat10&amp;TEM=TerrasIndigenas&amp;TEM2=ams&amp;LANGUAGE=&amp;TAM=G"/>
    <hyperlink ref="B101" r:id="rId172" display="http://www.dpi.inpe.br/prodesdigital/reportuc.php"/>
    <hyperlink ref="A102" r:id="rId173" display="http://www.dpi.inpe.br/prodesdigital/mosaico.php?LAT=-5.73439&amp;LON=-54.60925&amp;RES=2&amp;IMA=Landsat10&amp;TEM=TerrasIndigenas&amp;TEM2=ams&amp;LANGUAGE=&amp;TAM=G"/>
    <hyperlink ref="B102" r:id="rId174" display="http://www.dpi.inpe.br/prodesdigital/reportuc.php"/>
    <hyperlink ref="A103" r:id="rId175" display="http://www.dpi.inpe.br/prodesdigital/mosaico.php?LAT=-7.87333&amp;LON=-49.92252&amp;RES=2&amp;IMA=Landsat10&amp;TEM=TerrasIndigenas&amp;TEM2=ams&amp;LANGUAGE=&amp;TAM=G"/>
    <hyperlink ref="B103" r:id="rId176" display="http://www.dpi.inpe.br/prodesdigital/reportuc.php"/>
    <hyperlink ref="A104" r:id="rId177" display="http://www.dpi.inpe.br/prodesdigital/mosaico.php?LAT=-5.15100&amp;LON=-48.92451&amp;RES=2&amp;IMA=Landsat10&amp;TEM=TerrasIndigenas&amp;TEM2=ams&amp;LANGUAGE=&amp;TAM=G"/>
    <hyperlink ref="B104" r:id="rId178" display="http://www.dpi.inpe.br/prodesdigital/reportuc.php"/>
    <hyperlink ref="A105" r:id="rId179" display="http://www.dpi.inpe.br/prodesdigital/mosaico.php?LAT=-8.86009&amp;LON=-49.70803&amp;RES=2&amp;IMA=Landsat10&amp;TEM=TerrasIndigenas&amp;TEM2=ams&amp;LANGUAGE=&amp;TAM=G"/>
    <hyperlink ref="B105" r:id="rId180" display="http://www.dpi.inpe.br/prodesdigital/reportuc.php"/>
    <hyperlink ref="A106" r:id="rId181" display="http://www.dpi.inpe.br/prodesdigital/mosaico.php?LAT=-8.50371&amp;LON=-53.58888&amp;RES=2&amp;IMA=Landsat10&amp;TEM=TerrasIndigenas&amp;TEM2=ams&amp;LANGUAGE=&amp;TAM=G"/>
    <hyperlink ref="B106" r:id="rId182" display="http://www.dpi.inpe.br/prodesdigital/reportuc.php"/>
    <hyperlink ref="A107" r:id="rId183" display="http://www.dpi.inpe.br/prodesdigital/mosaico.php?LAT=-7.38992&amp;LON=-57.63018&amp;RES=2&amp;IMA=Landsat10&amp;TEM=TerrasIndigenas&amp;TEM2=ams&amp;LANGUAGE=&amp;TAM=G"/>
    <hyperlink ref="B107" r:id="rId184" display="http://www.dpi.inpe.br/prodesdigital/reportuc.php"/>
    <hyperlink ref="A108" r:id="rId185" display="http://www.dpi.inpe.br/prodesdigital/mosaico.php?LAT=-0.75511&amp;LON=-58.17109&amp;RES=2&amp;IMA=Landsat10&amp;TEM=TerrasIndigenas&amp;TEM2=ams&amp;LANGUAGE=&amp;TAM=G"/>
    <hyperlink ref="B108" r:id="rId186" display="http://www.dpi.inpe.br/prodesdigital/reportuc.php"/>
    <hyperlink ref="A109" r:id="rId187" display="http://www.dpi.inpe.br/prodesdigital/mosaico.php?LAT=-9.34435&amp;LON=-54.19293&amp;RES=2&amp;IMA=Landsat10&amp;TEM=TerrasIndigenas&amp;TEM2=ams&amp;LANGUAGE=&amp;TAM=G"/>
    <hyperlink ref="B109" r:id="rId188" display="http://www.dpi.inpe.br/prodesdigital/reportuc.php"/>
    <hyperlink ref="A110" r:id="rId189" display="http://www.dpi.inpe.br/prodesdigital/mosaico.php?LAT=-3.48010&amp;LON=-51.80829&amp;RES=2&amp;IMA=Landsat10&amp;TEM=TerrasIndigenas&amp;TEM2=ams&amp;LANGUAGE=&amp;TAM=G"/>
    <hyperlink ref="B110" r:id="rId190" display="http://www.dpi.inpe.br/prodesdigital/reportuc.php"/>
    <hyperlink ref="A111" r:id="rId191" display="http://www.dpi.inpe.br/prodesdigital/mosaico.php?LAT=-4.80504&amp;LON=-50.16276&amp;RES=2&amp;IMA=Landsat10&amp;TEM=TerrasIndigenas&amp;TEM2=ams&amp;LANGUAGE=&amp;TAM=G"/>
    <hyperlink ref="B111" r:id="rId192" display="http://www.dpi.inpe.br/prodesdigital/reportuc.php"/>
    <hyperlink ref="A112" r:id="rId193" display="http://www.dpi.inpe.br/prodesdigital/mosaico.php?LAT=0.66182&amp;LON=-54.53128&amp;RES=2&amp;IMA=Landsat10&amp;TEM=TerrasIndigenas&amp;TEM2=ams&amp;LANGUAGE=&amp;TAM=G"/>
    <hyperlink ref="B112" r:id="rId194" display="http://www.dpi.inpe.br/prodesdigital/reportuc.php"/>
    <hyperlink ref="A113" r:id="rId195" display="http://www.dpi.inpe.br/prodesdigital/mosaico.php?LAT=-6.44721&amp;LON=-58.05611&amp;RES=2&amp;IMA=Landsat10&amp;TEM=TerrasIndigenas&amp;TEM2=ams&amp;LANGUAGE=&amp;TAM=G"/>
    <hyperlink ref="B113" r:id="rId196" display="http://www.dpi.inpe.br/prodesdigital/reportuc.php"/>
    <hyperlink ref="A114" r:id="rId197" display="http://www.dpi.inpe.br/prodesdigital/mosaico.php?LAT=-3.08271&amp;LON=-48.06871&amp;RES=2&amp;IMA=Landsat10&amp;TEM=TerrasIndigenas&amp;TEM2=ams&amp;LANGUAGE=&amp;TAM=G"/>
    <hyperlink ref="B114" r:id="rId198" display="http://www.dpi.inpe.br/prodesdigital/reportuc.php"/>
    <hyperlink ref="A115" r:id="rId199" display="http://www.dpi.inpe.br/prodesdigital/mosaico.php?LAT=-5.93530&amp;LON=-48.69305&amp;RES=2&amp;IMA=Landsat10&amp;TEM=TerrasIndigenas&amp;TEM2=ams&amp;LANGUAGE=&amp;TAM=G"/>
    <hyperlink ref="B115" r:id="rId200" display="http://www.dpi.inpe.br/prodesdigital/reportuc.php"/>
    <hyperlink ref="A116" r:id="rId201" display="http://www.dpi.inpe.br/prodesdigital/mosaico.php?LAT=-2.68563&amp;LON=-48.27438&amp;RES=2&amp;IMA=Landsat10&amp;TEM=TerrasIndigenas&amp;TEM2=ams&amp;LANGUAGE=&amp;TAM=G"/>
    <hyperlink ref="B116" r:id="rId202" display="http://www.dpi.inpe.br/prodesdigital/reportuc.php"/>
    <hyperlink ref="A117" r:id="rId203" display="http://www.dpi.inpe.br/prodesdigital/mosaico.php?LAT=-4.61674&amp;LON=-51.50384&amp;RES=2&amp;IMA=Landsat10&amp;TEM=TerrasIndigenas&amp;TEM2=ams&amp;LANGUAGE=&amp;TAM=G"/>
    <hyperlink ref="B117" r:id="rId204" display="http://www.dpi.inpe.br/prodesdigital/reportuc.php"/>
    <hyperlink ref="A118" r:id="rId205" display="http://www.dpi.inpe.br/prodesdigital/mosaico.php?LAT=-3.56359&amp;LON=-49.68926&amp;RES=2&amp;IMA=Landsat10&amp;TEM=TerrasIndigenas&amp;TEM2=ams&amp;LANGUAGE=&amp;TAM=G"/>
    <hyperlink ref="B118" r:id="rId206" display="http://www.dpi.inpe.br/prodesdigital/reportuc.php"/>
    <hyperlink ref="A119" r:id="rId207" display="http://www.dpi.inpe.br/prodesdigital/mosaico.php?LAT=-2.28605&amp;LON=-48.35067&amp;RES=2&amp;IMA=Landsat10&amp;TEM=TerrasIndigenas&amp;TEM2=ams&amp;LANGUAGE=&amp;TAM=G"/>
    <hyperlink ref="B119" r:id="rId208" display="http://www.dpi.inpe.br/prodesdigital/reportuc.php"/>
    <hyperlink ref="A120" r:id="rId209" display="http://www.dpi.inpe.br/prodesdigital/mosaico.php?LAT=-6.36268&amp;LON=-50.78625&amp;RES=2&amp;IMA=Landsat10&amp;TEM=TerrasIndigenas&amp;TEM2=ams&amp;LANGUAGE=&amp;TAM=G"/>
    <hyperlink ref="B120" r:id="rId210" display="http://www.dpi.inpe.br/prodesdigital/reportuc.php"/>
    <hyperlink ref="A121" r:id="rId211" display="http://www.dpi.inpe.br/prodesdigital/mosaico.php?LAT=-5.43074&amp;LON=-54.67068&amp;RES=2&amp;IMA=Landsat10&amp;TEM=TerrasIndigenas&amp;TEM2=ams&amp;LANGUAGE=&amp;TAM=G"/>
    <hyperlink ref="B121" r:id="rId212" display="http://www.dpi.inpe.br/prodesdigital/reportuc.php"/>
    <hyperlink ref="A122" r:id="rId213" display="http://www.dpi.inpe.br/prodesdigital/mosaico.php?LAT=-0.22434&amp;LON=-55.78839&amp;RES=2&amp;IMA=Landsat10&amp;TEM=TerrasIndigenas&amp;TEM2=ams&amp;LANGUAGE=&amp;TAM=G"/>
    <hyperlink ref="B122" r:id="rId214" display="http://www.dpi.inpe.br/prodesdigital/reportuc.php"/>
  </hyperlink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215"/>
  <drawing r:id="rId2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Sumario Ambiental</vt:lpstr>
      <vt:lpstr>tab1</vt:lpstr>
      <vt:lpstr>tab2</vt:lpstr>
      <vt:lpstr>tab3</vt:lpstr>
      <vt:lpstr>tab4</vt:lpstr>
      <vt:lpstr>tab5</vt:lpstr>
      <vt:lpstr>tab6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2015-07-08T02:25:34Z</dcterms:modified>
</cp:coreProperties>
</file>