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41b88a2ce7822b7e/1.FAPESPA/Diretoria Científica/INTERNACIONAL/BRITISH COUNCIL/Instrução PAE - Chamada/"/>
    </mc:Choice>
  </mc:AlternateContent>
  <xr:revisionPtr revIDLastSave="17" documentId="13_ncr:1_{ED8CEB5F-A8F4-4B27-AD6D-AE2CDE00220D}" xr6:coauthVersionLast="47" xr6:coauthVersionMax="47" xr10:uidLastSave="{B343F96C-6B05-4CD0-901C-CFA06A56E927}"/>
  <bookViews>
    <workbookView xWindow="-120" yWindow="-120" windowWidth="29040" windowHeight="15840" xr2:uid="{00000000-000D-0000-FFFF-FFFF00000000}"/>
  </bookViews>
  <sheets>
    <sheet name="ORÇAMENTO" sheetId="5" r:id="rId1"/>
    <sheet name="DESEMBOLSO" sheetId="2" r:id="rId2"/>
    <sheet name="Plan2" sheetId="4" state="hidden" r:id="rId3"/>
  </sheets>
  <calcPr calcId="191029"/>
  <extLst>
    <ext uri="GoogleSheetsCustomDataVersion2">
      <go:sheetsCustomData xmlns:go="http://customooxmlschemas.google.com/" r:id="rId8" roundtripDataChecksum="bM6qDcJpqtjk/dUq0cqgHGSC0H7NdxMzLJJY/CzTZlk="/>
    </ext>
  </extLst>
</workbook>
</file>

<file path=xl/calcChain.xml><?xml version="1.0" encoding="utf-8"?>
<calcChain xmlns="http://schemas.openxmlformats.org/spreadsheetml/2006/main">
  <c r="E23" i="5" l="1"/>
  <c r="E22" i="5"/>
  <c r="E21" i="5"/>
  <c r="E20" i="5"/>
  <c r="E19" i="5"/>
  <c r="E18" i="5"/>
  <c r="E17" i="5"/>
  <c r="E16" i="5"/>
  <c r="E15" i="5"/>
  <c r="B29" i="5" s="1"/>
  <c r="E14" i="5"/>
  <c r="E13" i="5"/>
  <c r="E12" i="5"/>
  <c r="C10" i="2"/>
  <c r="B30" i="5" l="1"/>
  <c r="B28" i="5"/>
  <c r="B31" i="5"/>
  <c r="E24" i="5"/>
  <c r="B32" i="5" l="1"/>
</calcChain>
</file>

<file path=xl/sharedStrings.xml><?xml version="1.0" encoding="utf-8"?>
<sst xmlns="http://schemas.openxmlformats.org/spreadsheetml/2006/main" count="105" uniqueCount="93">
  <si>
    <t>BOLSAS</t>
  </si>
  <si>
    <t>Modalidade</t>
  </si>
  <si>
    <t>Valor</t>
  </si>
  <si>
    <t>Quantidade</t>
  </si>
  <si>
    <t>Total</t>
  </si>
  <si>
    <t>TOTAL</t>
  </si>
  <si>
    <t>DIÁRIAS</t>
  </si>
  <si>
    <t>PASSAGENS</t>
  </si>
  <si>
    <t>NATUREZA DA DESPESA</t>
  </si>
  <si>
    <t>FAPESPA</t>
  </si>
  <si>
    <t>CÓD.</t>
  </si>
  <si>
    <t>ESPECIFICAÇÃO</t>
  </si>
  <si>
    <t>ANO 1</t>
  </si>
  <si>
    <t>PESSOA JURÍDICA</t>
  </si>
  <si>
    <t>MATERIAL DE CONSUMO</t>
  </si>
  <si>
    <t>I - Iniciação Científica - Graduação (IC)</t>
  </si>
  <si>
    <t>II - Iniciação Científica Júnior (ICJ)</t>
  </si>
  <si>
    <t>III - Mestrado (ME)</t>
  </si>
  <si>
    <t>IV - Doutorado (DO)</t>
  </si>
  <si>
    <t>V - Doutorado no Exterior (GDE)</t>
  </si>
  <si>
    <t>VI - Pós Doutorado Júnior (PDJ)</t>
  </si>
  <si>
    <t>VII - Pós-doutorado Sênior (PDS)</t>
  </si>
  <si>
    <t>VIII- Pós-doutorado no Exterior (PDE)</t>
  </si>
  <si>
    <t>IX - Pós-doutorado Empresarial (PDI)</t>
  </si>
  <si>
    <t>X - Pesquisador Visitante Sênior (PVS)</t>
  </si>
  <si>
    <t>XI- Atração de Jovens Talentos (BJT) - A</t>
  </si>
  <si>
    <t>XI- Atração de Jovens Talentos (BJT) - B</t>
  </si>
  <si>
    <t>XII - desenvolvimento Tecnológico e industrial do Pará (DTI) - A</t>
  </si>
  <si>
    <t>XII - desenvolvimento Tecnológico e industrial do Pará (DTI) - B</t>
  </si>
  <si>
    <t>XII - desenvolvimento Tecnológico e industrial do Pará (DTI) - C</t>
  </si>
  <si>
    <t>XIII- iniciação Tecnológica e industrial (ITI) - A</t>
  </si>
  <si>
    <t>XIII- iniciação Tecnológica e industrial (ITI) - B</t>
  </si>
  <si>
    <t>XIV- Desenvolvimento Científico e Tecnológico Regional (DCR) - A</t>
  </si>
  <si>
    <t>XIV- Desenvolvimento Científico e Tecnológico Regional (DCR) -B</t>
  </si>
  <si>
    <t>XIV- Desenvolvimento Científico e Tecnológico Regional (DCR) - C</t>
  </si>
  <si>
    <t>XV - desenvolvimento Tecnológico e inovação no Exterior (DE)</t>
  </si>
  <si>
    <t>XVI - Extensão no País (EXP) - A</t>
  </si>
  <si>
    <t>XVI - Extensão no País (EXP) - B</t>
  </si>
  <si>
    <t>XVI - Extensão no País (EXP) - C</t>
  </si>
  <si>
    <t>XVII - Especialista Visitante (EV) - 1</t>
  </si>
  <si>
    <t>XVII - Especialista Visitante (EV) - 2</t>
  </si>
  <si>
    <t>XVII - Especialista Visitante (EV) - 3</t>
  </si>
  <si>
    <t>XVIII- Tutoria (TU)</t>
  </si>
  <si>
    <t>XIX - Apoio Técnico em Extensão no País (ATP) - A</t>
  </si>
  <si>
    <t>XIX - Apoio Técnico em Extensão no País (ATP) - B</t>
  </si>
  <si>
    <t>XX - Produtividade em Pesquisa (PQ) - 1A</t>
  </si>
  <si>
    <t>XX - Produtividade em Pesquisa (PQ) - 1B</t>
  </si>
  <si>
    <t>XX - Produtividade em Pesquisa (PQ) -1C</t>
  </si>
  <si>
    <t>XX - Produtividade em Pesquisa (PQ) - 1D</t>
  </si>
  <si>
    <t>XX - Produtividade em Pesquisa (PQ) -2</t>
  </si>
  <si>
    <t>XXI- Produtividade em desenvolvimento Tecnológico e Extensão inovadora (DT) - 1A</t>
  </si>
  <si>
    <t>XXI- Produtividade em desenvolvimento Tecnológico e Extensão inovadora (DT) - 1B</t>
  </si>
  <si>
    <t>XXI- Produtividade em desenvolvimento Tecnológico e Extensão inovadora (DT) - 1C</t>
  </si>
  <si>
    <t>XXI- Produtividade em desenvolvimento Tecnológico e Extensão inovadora (DT) - 1D</t>
  </si>
  <si>
    <t>XXI- Produtividade em desenvolvimento Tecnológico e Extensão inovadora (DT) - 2</t>
  </si>
  <si>
    <t>XXII - Bolsa de Estímulo à Inovação (BEI) - 1</t>
  </si>
  <si>
    <t>XXII - Bolsa de Estímulo à Inovação (BEI) - 2</t>
  </si>
  <si>
    <t>XXII - Bolsa de Estímulo à Inovação (BEI) - 3</t>
  </si>
  <si>
    <t>XXII - Bolsa de Estímulo à Inovação (BEI) - 4</t>
  </si>
  <si>
    <t>XXIII- Bolsa Preceptoria (BP)</t>
  </si>
  <si>
    <t>XXIV - Bolsa Permanência para indígenas e Quilombolas (PiQ)</t>
  </si>
  <si>
    <t>XXV- Intercâmbio de Pesquisador Brasileiro (IPB)</t>
  </si>
  <si>
    <t>XXVI- Estágio no Exterior (EXT)</t>
  </si>
  <si>
    <t>XXVII- Bolsa instalação (INST)</t>
  </si>
  <si>
    <t>XXVIII- Bolsa Jovem Pesquisador (JP)</t>
  </si>
  <si>
    <t>XXIX- Bolsa Pesquisador Sênior (PS)</t>
  </si>
  <si>
    <t>XXX - Desenvolvimento em Ciência, Tecnologia e Inovação (DCTI) - 1</t>
  </si>
  <si>
    <t>XXX - Desenvolvimento em Ciência, Tecnologia e Inovação (DCTI) - 2</t>
  </si>
  <si>
    <t>XXX - Desenvolvimento em Ciência, Tecnologia e Inovação (DCTI) - 3</t>
  </si>
  <si>
    <t>XXX - Desenvolvimento em Ciência, Tecnologia e Inovação (DCTI) - 4</t>
  </si>
  <si>
    <t>XXX - Desenvolvimento em Ciência, Tecnologia e Inovação (DCTI) -5</t>
  </si>
  <si>
    <t>XXX - Desenvolvimento em Ciência, Tecnologia e Inovação (DCTI) -6</t>
  </si>
  <si>
    <t>XXXI - Bolsa aperfeiçoamento Pedagógico (Programa Bolsa Escola Pará) - 1</t>
  </si>
  <si>
    <t>XXXI - Bolsa aperfeiçoamento Pedagógico (Programa Bolsa Escola Pará) -2</t>
  </si>
  <si>
    <t>XXXI - Bolsa aperfeiçoamento Pedagógico (Programa Bolsa Escola Pará) -3</t>
  </si>
  <si>
    <t>XXXI - Bolsa aperfeiçoamento Pedagógico (Programa Bolsa Escola Pará) - 4</t>
  </si>
  <si>
    <t>XXXI - Bolsa aperfeiçoamento Pedagógico (Programa Bolsa Escola Pará) - 5</t>
  </si>
  <si>
    <t>XXXI - Bolsa aperfeiçoamento Pedagógico (Programa Bolsa Escola Pará) - 6</t>
  </si>
  <si>
    <t>XXXII - Bolsa de iniciação Empreendedora - IE</t>
  </si>
  <si>
    <t>XXXIII - Bolsa de iniciação Empreendedora Junior - IE Junior</t>
  </si>
  <si>
    <t xml:space="preserve">DIÁRIAS </t>
  </si>
  <si>
    <t xml:space="preserve">SERVIÇOS DE TERCEIROS PESSOA JURÍDICA - PJ </t>
  </si>
  <si>
    <t>Descrição</t>
  </si>
  <si>
    <t>ORDEM DE DESPESA DE CUSTEIO (ODC)</t>
  </si>
  <si>
    <t xml:space="preserve">PASSAGENS </t>
  </si>
  <si>
    <t>2. ORÇAMENTO CONSOLIDADO</t>
  </si>
  <si>
    <t>Excluir as linhas em branco  ou inclui, se for necessário, para consolidar o valor total</t>
  </si>
  <si>
    <t>BOLSA</t>
  </si>
  <si>
    <t>3. PLANO DE APLICAÇÃO (R$)</t>
  </si>
  <si>
    <t>ORDEM DE DESPESA DE BOLSA</t>
  </si>
  <si>
    <t>1.1. DETALHAMENTO DA PARTE FINANCEIRA E ORÇAMENTÁRIA DO PROJETO</t>
  </si>
  <si>
    <t>1. DETALHAMENTO DA PARTE FINANCEIRA E ORÇAMENTÁRIA DO PROJETO</t>
  </si>
  <si>
    <r>
      <t xml:space="preserve">Quantidade 
</t>
    </r>
    <r>
      <rPr>
        <b/>
        <sz val="10"/>
        <color theme="1"/>
        <rFont val="Calibri"/>
        <family val="2"/>
      </rPr>
      <t>(Número de Mensalidades)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</si>
</sst>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4" fillId="0" borderId="4" xfId="0" applyFont="1" applyBorder="1"/>
    <xf numFmtId="0" fontId="4" fillId="3" borderId="4" xfId="0" applyFont="1" applyFill="1" applyBorder="1"/>
    <xf numFmtId="0" fontId="2" fillId="0" borderId="0" xfId="0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2" fontId="2" fillId="0" borderId="0" xfId="0" applyNumberFormat="1" applyFont="1"/>
    <xf numFmtId="0" fontId="2" fillId="0" borderId="4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4" fontId="4" fillId="3" borderId="4" xfId="0" applyNumberFormat="1" applyFont="1" applyFill="1" applyBorder="1"/>
    <xf numFmtId="0" fontId="2" fillId="0" borderId="4" xfId="0" applyFont="1" applyBorder="1" applyAlignment="1">
      <alignment horizontal="left"/>
    </xf>
    <xf numFmtId="4" fontId="4" fillId="0" borderId="0" xfId="0" applyNumberFormat="1" applyFont="1"/>
    <xf numFmtId="4" fontId="2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/>
    <xf numFmtId="0" fontId="4" fillId="3" borderId="5" xfId="0" applyFont="1" applyFill="1" applyBorder="1"/>
    <xf numFmtId="0" fontId="4" fillId="3" borderId="8" xfId="0" applyFont="1" applyFill="1" applyBorder="1"/>
    <xf numFmtId="0" fontId="4" fillId="3" borderId="10" xfId="0" applyFont="1" applyFill="1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5" xfId="0" applyFont="1" applyBorder="1"/>
    <xf numFmtId="164" fontId="0" fillId="0" borderId="17" xfId="0" applyNumberFormat="1" applyBorder="1" applyAlignment="1">
      <alignment horizontal="center" vertical="center"/>
    </xf>
    <xf numFmtId="44" fontId="4" fillId="3" borderId="10" xfId="1" applyFont="1" applyFill="1" applyBorder="1"/>
    <xf numFmtId="44" fontId="4" fillId="3" borderId="4" xfId="1" applyFont="1" applyFill="1" applyBorder="1"/>
    <xf numFmtId="44" fontId="4" fillId="3" borderId="8" xfId="1" applyFont="1" applyFill="1" applyBorder="1"/>
    <xf numFmtId="44" fontId="4" fillId="0" borderId="11" xfId="1" applyFont="1" applyBorder="1"/>
    <xf numFmtId="44" fontId="4" fillId="0" borderId="12" xfId="1" applyFont="1" applyBorder="1"/>
    <xf numFmtId="44" fontId="4" fillId="0" borderId="13" xfId="1" applyFont="1" applyBorder="1"/>
    <xf numFmtId="44" fontId="2" fillId="0" borderId="5" xfId="1" applyFont="1" applyBorder="1"/>
    <xf numFmtId="0" fontId="4" fillId="0" borderId="22" xfId="0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44" fontId="4" fillId="3" borderId="5" xfId="1" applyFont="1" applyFill="1" applyBorder="1"/>
    <xf numFmtId="44" fontId="4" fillId="0" borderId="25" xfId="1" applyFont="1" applyBorder="1"/>
    <xf numFmtId="0" fontId="1" fillId="0" borderId="26" xfId="0" applyFont="1" applyBorder="1" applyAlignment="1">
      <alignment horizontal="center" vertical="center" wrapText="1"/>
    </xf>
    <xf numFmtId="44" fontId="4" fillId="0" borderId="28" xfId="1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44" fontId="4" fillId="6" borderId="27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4" fontId="4" fillId="0" borderId="17" xfId="1" applyFont="1" applyBorder="1"/>
    <xf numFmtId="0" fontId="8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3" borderId="17" xfId="0" applyFont="1" applyFill="1" applyBorder="1"/>
    <xf numFmtId="44" fontId="4" fillId="3" borderId="17" xfId="1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7" borderId="4" xfId="0" applyFont="1" applyFill="1" applyBorder="1"/>
    <xf numFmtId="4" fontId="4" fillId="8" borderId="4" xfId="0" applyNumberFormat="1" applyFont="1" applyFill="1" applyBorder="1"/>
    <xf numFmtId="4" fontId="4" fillId="7" borderId="4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0</xdr:rowOff>
    </xdr:from>
    <xdr:to>
      <xdr:col>3</xdr:col>
      <xdr:colOff>1143000</xdr:colOff>
      <xdr:row>3</xdr:row>
      <xdr:rowOff>106860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C1AD9A-CD1F-4935-800D-09A596528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3543300" cy="678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58A0-4573-4C2D-94FB-7B7563F72703}">
  <dimension ref="A5:I952"/>
  <sheetViews>
    <sheetView tabSelected="1" workbookViewId="0">
      <selection activeCell="C32" sqref="C32"/>
    </sheetView>
  </sheetViews>
  <sheetFormatPr defaultColWidth="14.42578125" defaultRowHeight="15" customHeight="1" x14ac:dyDescent="0.25"/>
  <cols>
    <col min="1" max="1" width="22" customWidth="1"/>
    <col min="2" max="2" width="17.28515625" customWidth="1"/>
    <col min="3" max="3" width="11.85546875" customWidth="1"/>
    <col min="4" max="4" width="22.140625" customWidth="1"/>
    <col min="5" max="5" width="13.85546875" customWidth="1"/>
    <col min="6" max="6" width="13.42578125" customWidth="1"/>
    <col min="7" max="7" width="23.5703125" customWidth="1"/>
    <col min="8" max="8" width="14.28515625" customWidth="1"/>
    <col min="9" max="25" width="8.7109375" customWidth="1"/>
  </cols>
  <sheetData>
    <row r="5" spans="1:8" ht="15" customHeight="1" x14ac:dyDescent="0.25">
      <c r="A5" s="69" t="s">
        <v>91</v>
      </c>
      <c r="B5" s="70"/>
      <c r="C5" s="70"/>
      <c r="D5" s="70"/>
      <c r="E5" s="71"/>
    </row>
    <row r="6" spans="1:8" ht="29.25" customHeight="1" thickBot="1" x14ac:dyDescent="0.3">
      <c r="A6" s="43" t="s">
        <v>89</v>
      </c>
      <c r="B6" s="29" t="s">
        <v>82</v>
      </c>
      <c r="C6" s="30" t="s">
        <v>2</v>
      </c>
      <c r="D6" s="65" t="s">
        <v>92</v>
      </c>
      <c r="E6" s="30" t="s">
        <v>4</v>
      </c>
    </row>
    <row r="7" spans="1:8" ht="15" customHeight="1" thickBot="1" x14ac:dyDescent="0.3">
      <c r="A7" s="46" t="s">
        <v>87</v>
      </c>
      <c r="B7" s="50"/>
      <c r="C7" s="51"/>
      <c r="D7" s="52"/>
      <c r="E7" s="47"/>
    </row>
    <row r="8" spans="1:8" x14ac:dyDescent="0.25">
      <c r="G8" s="1"/>
      <c r="H8" s="1"/>
    </row>
    <row r="9" spans="1:8" x14ac:dyDescent="0.25">
      <c r="A9" s="20" t="s">
        <v>86</v>
      </c>
      <c r="G9" s="1"/>
      <c r="H9" s="1"/>
    </row>
    <row r="10" spans="1:8" ht="15.75" customHeight="1" thickBot="1" x14ac:dyDescent="0.3">
      <c r="A10" s="72" t="s">
        <v>90</v>
      </c>
      <c r="B10" s="73"/>
      <c r="C10" s="73"/>
      <c r="D10" s="73"/>
      <c r="E10" s="74"/>
    </row>
    <row r="11" spans="1:8" ht="32.25" customHeight="1" thickBot="1" x14ac:dyDescent="0.3">
      <c r="A11" s="57" t="s">
        <v>83</v>
      </c>
      <c r="B11" s="60" t="s">
        <v>82</v>
      </c>
      <c r="C11" s="61" t="s">
        <v>2</v>
      </c>
      <c r="D11" s="61" t="s">
        <v>3</v>
      </c>
      <c r="E11" s="62" t="s">
        <v>4</v>
      </c>
    </row>
    <row r="12" spans="1:8" ht="18" customHeight="1" x14ac:dyDescent="0.25">
      <c r="A12" s="58"/>
      <c r="B12" s="63"/>
      <c r="C12" s="64">
        <v>0</v>
      </c>
      <c r="D12" s="63">
        <v>0</v>
      </c>
      <c r="E12" s="56">
        <f t="shared" ref="E12:E14" si="0">(C12*D12)</f>
        <v>0</v>
      </c>
    </row>
    <row r="13" spans="1:8" ht="30.75" customHeight="1" x14ac:dyDescent="0.25">
      <c r="A13" s="59" t="s">
        <v>81</v>
      </c>
      <c r="B13" s="63"/>
      <c r="C13" s="64">
        <v>0</v>
      </c>
      <c r="D13" s="63">
        <v>0</v>
      </c>
      <c r="E13" s="56">
        <f t="shared" si="0"/>
        <v>0</v>
      </c>
    </row>
    <row r="14" spans="1:8" ht="15.75" customHeight="1" thickBot="1" x14ac:dyDescent="0.3">
      <c r="A14" s="25"/>
      <c r="B14" s="63"/>
      <c r="C14" s="64">
        <v>0</v>
      </c>
      <c r="D14" s="63">
        <v>0</v>
      </c>
      <c r="E14" s="56">
        <f t="shared" si="0"/>
        <v>0</v>
      </c>
    </row>
    <row r="15" spans="1:8" ht="15.75" customHeight="1" x14ac:dyDescent="0.25">
      <c r="A15" s="26"/>
      <c r="B15" s="21"/>
      <c r="C15" s="44">
        <v>0</v>
      </c>
      <c r="D15" s="21">
        <v>0</v>
      </c>
      <c r="E15" s="45">
        <f t="shared" ref="E15:E17" si="1">(C15*D15)</f>
        <v>0</v>
      </c>
      <c r="F15" s="9"/>
    </row>
    <row r="16" spans="1:8" ht="15.75" customHeight="1" x14ac:dyDescent="0.25">
      <c r="A16" s="27" t="s">
        <v>80</v>
      </c>
      <c r="B16" s="3"/>
      <c r="C16" s="35">
        <v>0</v>
      </c>
      <c r="D16" s="3">
        <v>0</v>
      </c>
      <c r="E16" s="38">
        <f t="shared" si="1"/>
        <v>0</v>
      </c>
    </row>
    <row r="17" spans="1:9" ht="15.75" customHeight="1" thickBot="1" x14ac:dyDescent="0.3">
      <c r="A17" s="25"/>
      <c r="B17" s="22"/>
      <c r="C17" s="36">
        <v>0</v>
      </c>
      <c r="D17" s="22">
        <v>0</v>
      </c>
      <c r="E17" s="39">
        <f t="shared" si="1"/>
        <v>0</v>
      </c>
      <c r="G17" s="1"/>
      <c r="H17" s="5"/>
      <c r="I17" s="5"/>
    </row>
    <row r="18" spans="1:9" ht="15.75" customHeight="1" x14ac:dyDescent="0.25">
      <c r="A18" s="24"/>
      <c r="B18" s="23"/>
      <c r="C18" s="34">
        <v>0</v>
      </c>
      <c r="D18" s="23">
        <v>0</v>
      </c>
      <c r="E18" s="37">
        <f t="shared" ref="E18:E20" si="2">(C18*D18)</f>
        <v>0</v>
      </c>
    </row>
    <row r="19" spans="1:9" ht="15.75" customHeight="1" x14ac:dyDescent="0.25">
      <c r="A19" s="28" t="s">
        <v>84</v>
      </c>
      <c r="B19" s="3"/>
      <c r="C19" s="35">
        <v>0</v>
      </c>
      <c r="D19" s="3">
        <v>0</v>
      </c>
      <c r="E19" s="38">
        <f t="shared" si="2"/>
        <v>0</v>
      </c>
    </row>
    <row r="20" spans="1:9" ht="15.75" customHeight="1" thickBot="1" x14ac:dyDescent="0.3">
      <c r="A20" s="25"/>
      <c r="B20" s="22"/>
      <c r="C20" s="36">
        <v>0</v>
      </c>
      <c r="D20" s="22">
        <v>0</v>
      </c>
      <c r="E20" s="39">
        <f t="shared" si="2"/>
        <v>0</v>
      </c>
    </row>
    <row r="21" spans="1:9" ht="15.75" customHeight="1" x14ac:dyDescent="0.25">
      <c r="A21" s="24"/>
      <c r="B21" s="23"/>
      <c r="C21" s="34">
        <v>0</v>
      </c>
      <c r="D21" s="23">
        <v>0</v>
      </c>
      <c r="E21" s="37">
        <f t="shared" ref="E21:E23" si="3">(C21*D21)</f>
        <v>0</v>
      </c>
    </row>
    <row r="22" spans="1:9" ht="15.75" customHeight="1" x14ac:dyDescent="0.25">
      <c r="A22" s="32" t="s">
        <v>14</v>
      </c>
      <c r="B22" s="3"/>
      <c r="C22" s="35">
        <v>0</v>
      </c>
      <c r="D22" s="3">
        <v>0</v>
      </c>
      <c r="E22" s="38">
        <f t="shared" si="3"/>
        <v>0</v>
      </c>
    </row>
    <row r="23" spans="1:9" ht="15.75" customHeight="1" thickBot="1" x14ac:dyDescent="0.3">
      <c r="A23" s="25"/>
      <c r="B23" s="22"/>
      <c r="C23" s="36">
        <v>0</v>
      </c>
      <c r="D23" s="22">
        <v>0</v>
      </c>
      <c r="E23" s="39">
        <f t="shared" si="3"/>
        <v>0</v>
      </c>
    </row>
    <row r="24" spans="1:9" ht="15.75" customHeight="1" x14ac:dyDescent="0.25">
      <c r="B24" s="5"/>
      <c r="C24" s="6"/>
      <c r="D24" s="4" t="s">
        <v>5</v>
      </c>
      <c r="E24" s="40">
        <f>SUM(E21:E23)</f>
        <v>0</v>
      </c>
    </row>
    <row r="25" spans="1:9" ht="15.75" customHeight="1" x14ac:dyDescent="0.25">
      <c r="B25" s="5"/>
      <c r="C25" s="5"/>
      <c r="D25" s="5"/>
      <c r="E25" s="5"/>
    </row>
    <row r="26" spans="1:9" ht="15.75" customHeight="1" x14ac:dyDescent="0.25">
      <c r="A26" s="67" t="s">
        <v>85</v>
      </c>
      <c r="B26" s="68"/>
      <c r="E26" s="10"/>
    </row>
    <row r="27" spans="1:9" ht="15.75" customHeight="1" x14ac:dyDescent="0.25">
      <c r="A27" s="48" t="s">
        <v>87</v>
      </c>
      <c r="B27" s="49"/>
      <c r="E27" s="10"/>
    </row>
    <row r="28" spans="1:9" ht="27" customHeight="1" x14ac:dyDescent="0.25">
      <c r="A28" s="41" t="s">
        <v>81</v>
      </c>
      <c r="B28" s="42">
        <f>SUM(E12:E14)</f>
        <v>0</v>
      </c>
      <c r="C28" s="10"/>
      <c r="D28" s="10"/>
      <c r="E28" s="10"/>
    </row>
    <row r="29" spans="1:9" ht="15.75" customHeight="1" x14ac:dyDescent="0.25">
      <c r="A29" s="31" t="s">
        <v>6</v>
      </c>
      <c r="B29" s="33">
        <f>SUM(E15:E17)</f>
        <v>0</v>
      </c>
      <c r="C29" s="6"/>
      <c r="D29" s="5"/>
      <c r="E29" s="6"/>
    </row>
    <row r="30" spans="1:9" ht="15.75" customHeight="1" x14ac:dyDescent="0.25">
      <c r="A30" s="31" t="s">
        <v>7</v>
      </c>
      <c r="B30" s="33">
        <f>SUM(E18:E20)</f>
        <v>0</v>
      </c>
      <c r="C30" s="6"/>
      <c r="D30" s="5"/>
      <c r="E30" s="6"/>
    </row>
    <row r="31" spans="1:9" ht="15.75" customHeight="1" x14ac:dyDescent="0.25">
      <c r="A31" s="53" t="s">
        <v>14</v>
      </c>
      <c r="B31" s="54">
        <f>SUM(E21:E23)</f>
        <v>0</v>
      </c>
      <c r="C31" s="6"/>
      <c r="D31" s="5"/>
      <c r="E31" s="6"/>
    </row>
    <row r="32" spans="1:9" ht="15.75" customHeight="1" x14ac:dyDescent="0.25">
      <c r="A32" s="66" t="s">
        <v>5</v>
      </c>
      <c r="B32" s="56">
        <f>SUM(B27:B31)</f>
        <v>0</v>
      </c>
      <c r="C32" s="6"/>
      <c r="D32" s="5"/>
      <c r="E32" s="6"/>
    </row>
    <row r="33" spans="2:5" ht="15.75" customHeight="1" x14ac:dyDescent="0.25">
      <c r="B33" s="5"/>
      <c r="C33" s="6"/>
      <c r="D33" s="5"/>
      <c r="E33" s="6"/>
    </row>
    <row r="34" spans="2:5" ht="15.75" customHeight="1" x14ac:dyDescent="0.25"/>
    <row r="35" spans="2:5" ht="15.75" customHeight="1" x14ac:dyDescent="0.25"/>
    <row r="36" spans="2:5" ht="15.75" customHeight="1" x14ac:dyDescent="0.25"/>
    <row r="37" spans="2:5" ht="15.75" customHeight="1" x14ac:dyDescent="0.25"/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mergeCells count="3">
    <mergeCell ref="A26:B26"/>
    <mergeCell ref="A5:E5"/>
    <mergeCell ref="A10:E10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91"/>
  <sheetViews>
    <sheetView workbookViewId="0">
      <selection activeCell="E11" sqref="A2:E11"/>
    </sheetView>
  </sheetViews>
  <sheetFormatPr defaultColWidth="14.42578125" defaultRowHeight="15" customHeight="1" x14ac:dyDescent="0.25"/>
  <cols>
    <col min="1" max="1" width="6.28515625" customWidth="1"/>
    <col min="2" max="2" width="24.85546875" customWidth="1"/>
    <col min="3" max="3" width="14.85546875" customWidth="1"/>
    <col min="4" max="5" width="13.42578125" customWidth="1"/>
    <col min="6" max="6" width="10.140625" customWidth="1"/>
    <col min="7" max="7" width="15.28515625" customWidth="1"/>
    <col min="8" max="21" width="8.7109375" customWidth="1"/>
  </cols>
  <sheetData>
    <row r="2" spans="1:7" x14ac:dyDescent="0.25">
      <c r="A2" s="75" t="s">
        <v>88</v>
      </c>
      <c r="B2" s="76"/>
      <c r="C2" s="76"/>
      <c r="D2" s="76"/>
      <c r="E2" s="76"/>
    </row>
    <row r="3" spans="1:7" x14ac:dyDescent="0.25">
      <c r="A3" s="77" t="s">
        <v>8</v>
      </c>
      <c r="B3" s="78"/>
      <c r="C3" s="80" t="s">
        <v>9</v>
      </c>
      <c r="D3" s="81"/>
      <c r="E3" s="82"/>
    </row>
    <row r="4" spans="1:7" x14ac:dyDescent="0.25">
      <c r="A4" s="11" t="s">
        <v>10</v>
      </c>
      <c r="B4" s="8" t="s">
        <v>11</v>
      </c>
      <c r="C4" s="8" t="s">
        <v>12</v>
      </c>
      <c r="D4" s="83"/>
      <c r="E4" s="83"/>
    </row>
    <row r="5" spans="1:7" x14ac:dyDescent="0.25">
      <c r="A5" s="11">
        <v>8697</v>
      </c>
      <c r="B5" s="2" t="s">
        <v>0</v>
      </c>
      <c r="C5" s="12">
        <v>0</v>
      </c>
      <c r="D5" s="84"/>
      <c r="E5" s="85"/>
    </row>
    <row r="6" spans="1:7" x14ac:dyDescent="0.25">
      <c r="A6" s="11">
        <v>8698</v>
      </c>
      <c r="B6" s="2" t="s">
        <v>13</v>
      </c>
      <c r="C6" s="12">
        <v>0</v>
      </c>
      <c r="D6" s="84"/>
      <c r="E6" s="85"/>
    </row>
    <row r="7" spans="1:7" x14ac:dyDescent="0.25">
      <c r="A7" s="13">
        <v>8698</v>
      </c>
      <c r="B7" s="2" t="s">
        <v>6</v>
      </c>
      <c r="C7" s="12">
        <v>0</v>
      </c>
      <c r="D7" s="84"/>
      <c r="E7" s="85"/>
    </row>
    <row r="8" spans="1:7" x14ac:dyDescent="0.25">
      <c r="A8" s="13">
        <v>8698</v>
      </c>
      <c r="B8" s="2" t="s">
        <v>7</v>
      </c>
      <c r="C8" s="12">
        <v>0</v>
      </c>
      <c r="D8" s="84"/>
      <c r="E8" s="85"/>
      <c r="F8" s="14"/>
    </row>
    <row r="9" spans="1:7" x14ac:dyDescent="0.25">
      <c r="A9" s="13">
        <v>8698</v>
      </c>
      <c r="B9" s="2" t="s">
        <v>14</v>
      </c>
      <c r="C9" s="12">
        <v>0</v>
      </c>
      <c r="D9" s="84"/>
      <c r="E9" s="85"/>
    </row>
    <row r="10" spans="1:7" x14ac:dyDescent="0.25">
      <c r="A10" s="79" t="s">
        <v>5</v>
      </c>
      <c r="B10" s="78"/>
      <c r="C10" s="55">
        <f>SUM(C5:C9)</f>
        <v>0</v>
      </c>
      <c r="D10" s="15"/>
      <c r="E10" s="15"/>
      <c r="G10" s="7"/>
    </row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4">
    <mergeCell ref="A2:E2"/>
    <mergeCell ref="A3:B3"/>
    <mergeCell ref="C3:E3"/>
    <mergeCell ref="A10:B10"/>
  </mergeCells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defaultColWidth="14.42578125" defaultRowHeight="15" customHeight="1" x14ac:dyDescent="0.25"/>
  <cols>
    <col min="1" max="1" width="75.28515625" customWidth="1"/>
    <col min="2" max="26" width="8.7109375" customWidth="1"/>
  </cols>
  <sheetData>
    <row r="1" spans="1:2" x14ac:dyDescent="0.25">
      <c r="A1" s="16" t="s">
        <v>1</v>
      </c>
      <c r="B1" s="16" t="s">
        <v>2</v>
      </c>
    </row>
    <row r="2" spans="1:2" x14ac:dyDescent="0.25">
      <c r="A2" s="2" t="s">
        <v>15</v>
      </c>
      <c r="B2" s="17">
        <v>500</v>
      </c>
    </row>
    <row r="3" spans="1:2" x14ac:dyDescent="0.25">
      <c r="A3" s="2" t="s">
        <v>16</v>
      </c>
      <c r="B3" s="17">
        <v>150</v>
      </c>
    </row>
    <row r="4" spans="1:2" x14ac:dyDescent="0.25">
      <c r="A4" s="2" t="s">
        <v>17</v>
      </c>
      <c r="B4" s="17">
        <v>1875</v>
      </c>
    </row>
    <row r="5" spans="1:2" x14ac:dyDescent="0.25">
      <c r="A5" s="2" t="s">
        <v>18</v>
      </c>
      <c r="B5" s="17">
        <v>2750</v>
      </c>
    </row>
    <row r="6" spans="1:2" x14ac:dyDescent="0.25">
      <c r="A6" s="2" t="s">
        <v>19</v>
      </c>
      <c r="B6" s="17"/>
    </row>
    <row r="7" spans="1:2" x14ac:dyDescent="0.25">
      <c r="A7" s="2" t="s">
        <v>20</v>
      </c>
      <c r="B7" s="17">
        <v>5125</v>
      </c>
    </row>
    <row r="8" spans="1:2" x14ac:dyDescent="0.25">
      <c r="A8" s="2" t="s">
        <v>21</v>
      </c>
      <c r="B8" s="17">
        <v>5500</v>
      </c>
    </row>
    <row r="9" spans="1:2" x14ac:dyDescent="0.25">
      <c r="A9" s="2" t="s">
        <v>22</v>
      </c>
      <c r="B9" s="17"/>
    </row>
    <row r="10" spans="1:2" x14ac:dyDescent="0.25">
      <c r="A10" s="2" t="s">
        <v>23</v>
      </c>
      <c r="B10" s="17">
        <v>4100</v>
      </c>
    </row>
    <row r="11" spans="1:2" x14ac:dyDescent="0.25">
      <c r="A11" s="2" t="s">
        <v>24</v>
      </c>
      <c r="B11" s="17">
        <v>8200</v>
      </c>
    </row>
    <row r="12" spans="1:2" x14ac:dyDescent="0.25">
      <c r="A12" s="18" t="s">
        <v>25</v>
      </c>
      <c r="B12" s="17">
        <v>7000</v>
      </c>
    </row>
    <row r="13" spans="1:2" x14ac:dyDescent="0.25">
      <c r="A13" s="18" t="s">
        <v>26</v>
      </c>
      <c r="B13" s="17">
        <v>4100</v>
      </c>
    </row>
    <row r="14" spans="1:2" x14ac:dyDescent="0.25">
      <c r="A14" s="19" t="s">
        <v>27</v>
      </c>
      <c r="B14" s="17">
        <v>4100</v>
      </c>
    </row>
    <row r="15" spans="1:2" x14ac:dyDescent="0.25">
      <c r="A15" s="19" t="s">
        <v>28</v>
      </c>
      <c r="B15" s="17">
        <v>3000</v>
      </c>
    </row>
    <row r="16" spans="1:2" x14ac:dyDescent="0.25">
      <c r="A16" s="19" t="s">
        <v>29</v>
      </c>
      <c r="B16" s="17">
        <v>1100</v>
      </c>
    </row>
    <row r="17" spans="1:2" x14ac:dyDescent="0.25">
      <c r="A17" s="18" t="s">
        <v>30</v>
      </c>
      <c r="B17" s="17">
        <v>400</v>
      </c>
    </row>
    <row r="18" spans="1:2" x14ac:dyDescent="0.25">
      <c r="A18" s="18" t="s">
        <v>31</v>
      </c>
      <c r="B18" s="17">
        <v>161</v>
      </c>
    </row>
    <row r="19" spans="1:2" x14ac:dyDescent="0.25">
      <c r="A19" s="18" t="s">
        <v>32</v>
      </c>
      <c r="B19" s="17">
        <v>6200</v>
      </c>
    </row>
    <row r="20" spans="1:2" x14ac:dyDescent="0.25">
      <c r="A20" s="18" t="s">
        <v>33</v>
      </c>
      <c r="B20" s="17">
        <v>5200</v>
      </c>
    </row>
    <row r="21" spans="1:2" ht="15.75" customHeight="1" x14ac:dyDescent="0.25">
      <c r="A21" s="18" t="s">
        <v>34</v>
      </c>
      <c r="B21" s="17">
        <v>4200</v>
      </c>
    </row>
    <row r="22" spans="1:2" ht="15.75" customHeight="1" x14ac:dyDescent="0.25">
      <c r="A22" s="2" t="s">
        <v>35</v>
      </c>
      <c r="B22" s="17"/>
    </row>
    <row r="23" spans="1:2" ht="15.75" customHeight="1" x14ac:dyDescent="0.25">
      <c r="A23" s="2" t="s">
        <v>36</v>
      </c>
      <c r="B23" s="17">
        <v>4000</v>
      </c>
    </row>
    <row r="24" spans="1:2" ht="15.75" customHeight="1" x14ac:dyDescent="0.25">
      <c r="A24" s="2" t="s">
        <v>37</v>
      </c>
      <c r="B24" s="17">
        <v>3000</v>
      </c>
    </row>
    <row r="25" spans="1:2" ht="15.75" customHeight="1" x14ac:dyDescent="0.25">
      <c r="A25" s="2" t="s">
        <v>38</v>
      </c>
      <c r="B25" s="17">
        <v>1000</v>
      </c>
    </row>
    <row r="26" spans="1:2" ht="15.75" customHeight="1" x14ac:dyDescent="0.25">
      <c r="A26" s="2" t="s">
        <v>39</v>
      </c>
      <c r="B26" s="17">
        <v>5000</v>
      </c>
    </row>
    <row r="27" spans="1:2" ht="15.75" customHeight="1" x14ac:dyDescent="0.25">
      <c r="A27" s="2" t="s">
        <v>40</v>
      </c>
      <c r="B27" s="17">
        <v>3500</v>
      </c>
    </row>
    <row r="28" spans="1:2" ht="15.75" customHeight="1" x14ac:dyDescent="0.25">
      <c r="A28" s="2" t="s">
        <v>41</v>
      </c>
      <c r="B28" s="17">
        <v>2500</v>
      </c>
    </row>
    <row r="29" spans="1:2" ht="15.75" customHeight="1" x14ac:dyDescent="0.25">
      <c r="A29" s="2" t="s">
        <v>42</v>
      </c>
      <c r="B29" s="17">
        <v>1100</v>
      </c>
    </row>
    <row r="30" spans="1:2" ht="15.75" customHeight="1" x14ac:dyDescent="0.25">
      <c r="A30" s="2" t="s">
        <v>43</v>
      </c>
      <c r="B30" s="17">
        <v>550</v>
      </c>
    </row>
    <row r="31" spans="1:2" ht="15.75" customHeight="1" x14ac:dyDescent="0.25">
      <c r="A31" s="2" t="s">
        <v>44</v>
      </c>
      <c r="B31" s="17">
        <v>400</v>
      </c>
    </row>
    <row r="32" spans="1:2" ht="15.75" customHeight="1" x14ac:dyDescent="0.25">
      <c r="A32" s="2" t="s">
        <v>45</v>
      </c>
      <c r="B32" s="17">
        <v>1500</v>
      </c>
    </row>
    <row r="33" spans="1:2" ht="15.75" customHeight="1" x14ac:dyDescent="0.25">
      <c r="A33" s="2" t="s">
        <v>46</v>
      </c>
      <c r="B33" s="17">
        <v>1400</v>
      </c>
    </row>
    <row r="34" spans="1:2" ht="15.75" customHeight="1" x14ac:dyDescent="0.25">
      <c r="A34" s="2" t="s">
        <v>47</v>
      </c>
      <c r="B34" s="17">
        <v>1300</v>
      </c>
    </row>
    <row r="35" spans="1:2" ht="15.75" customHeight="1" x14ac:dyDescent="0.25">
      <c r="A35" s="2" t="s">
        <v>48</v>
      </c>
      <c r="B35" s="17">
        <v>1200</v>
      </c>
    </row>
    <row r="36" spans="1:2" ht="15.75" customHeight="1" x14ac:dyDescent="0.25">
      <c r="A36" s="2" t="s">
        <v>49</v>
      </c>
      <c r="B36" s="17">
        <v>1100</v>
      </c>
    </row>
    <row r="37" spans="1:2" ht="15.75" customHeight="1" x14ac:dyDescent="0.25">
      <c r="A37" s="2" t="s">
        <v>50</v>
      </c>
      <c r="B37" s="17">
        <v>1500</v>
      </c>
    </row>
    <row r="38" spans="1:2" ht="15.75" customHeight="1" x14ac:dyDescent="0.25">
      <c r="A38" s="2" t="s">
        <v>51</v>
      </c>
      <c r="B38" s="17">
        <v>1400</v>
      </c>
    </row>
    <row r="39" spans="1:2" ht="15.75" customHeight="1" x14ac:dyDescent="0.25">
      <c r="A39" s="2" t="s">
        <v>52</v>
      </c>
      <c r="B39" s="17">
        <v>1300</v>
      </c>
    </row>
    <row r="40" spans="1:2" ht="15.75" customHeight="1" x14ac:dyDescent="0.25">
      <c r="A40" s="2" t="s">
        <v>53</v>
      </c>
      <c r="B40" s="17">
        <v>1200</v>
      </c>
    </row>
    <row r="41" spans="1:2" ht="15.75" customHeight="1" x14ac:dyDescent="0.25">
      <c r="A41" s="2" t="s">
        <v>54</v>
      </c>
      <c r="B41" s="17">
        <v>1100</v>
      </c>
    </row>
    <row r="42" spans="1:2" ht="15.75" customHeight="1" x14ac:dyDescent="0.25">
      <c r="A42" s="18" t="s">
        <v>55</v>
      </c>
      <c r="B42" s="17">
        <v>6200</v>
      </c>
    </row>
    <row r="43" spans="1:2" ht="15.75" customHeight="1" x14ac:dyDescent="0.25">
      <c r="A43" s="18" t="s">
        <v>56</v>
      </c>
      <c r="B43" s="17">
        <v>4000</v>
      </c>
    </row>
    <row r="44" spans="1:2" ht="15.75" customHeight="1" x14ac:dyDescent="0.25">
      <c r="A44" s="18" t="s">
        <v>57</v>
      </c>
      <c r="B44" s="17">
        <v>2500</v>
      </c>
    </row>
    <row r="45" spans="1:2" ht="15.75" customHeight="1" x14ac:dyDescent="0.25">
      <c r="A45" s="18" t="s">
        <v>58</v>
      </c>
      <c r="B45" s="17">
        <v>600</v>
      </c>
    </row>
    <row r="46" spans="1:2" ht="15.75" customHeight="1" x14ac:dyDescent="0.25">
      <c r="A46" s="2" t="s">
        <v>59</v>
      </c>
      <c r="B46" s="17">
        <v>2200</v>
      </c>
    </row>
    <row r="47" spans="1:2" ht="15.75" customHeight="1" x14ac:dyDescent="0.25">
      <c r="A47" s="2" t="s">
        <v>60</v>
      </c>
      <c r="B47" s="17">
        <v>900</v>
      </c>
    </row>
    <row r="48" spans="1:2" ht="15.75" customHeight="1" x14ac:dyDescent="0.25">
      <c r="A48" s="2" t="s">
        <v>61</v>
      </c>
      <c r="B48" s="17">
        <v>7000</v>
      </c>
    </row>
    <row r="49" spans="1:2" ht="15.75" customHeight="1" x14ac:dyDescent="0.25">
      <c r="A49" s="2" t="s">
        <v>62</v>
      </c>
      <c r="B49" s="17">
        <v>4000</v>
      </c>
    </row>
    <row r="50" spans="1:2" ht="15.75" customHeight="1" x14ac:dyDescent="0.25">
      <c r="A50" s="2" t="s">
        <v>63</v>
      </c>
      <c r="B50" s="17">
        <v>2000</v>
      </c>
    </row>
    <row r="51" spans="1:2" ht="15.75" customHeight="1" x14ac:dyDescent="0.25">
      <c r="A51" s="2" t="s">
        <v>64</v>
      </c>
      <c r="B51" s="17">
        <v>7000</v>
      </c>
    </row>
    <row r="52" spans="1:2" ht="15.75" customHeight="1" x14ac:dyDescent="0.25">
      <c r="A52" s="2" t="s">
        <v>65</v>
      </c>
      <c r="B52" s="17">
        <v>10000</v>
      </c>
    </row>
    <row r="53" spans="1:2" ht="15.75" customHeight="1" x14ac:dyDescent="0.25">
      <c r="A53" s="18" t="s">
        <v>66</v>
      </c>
      <c r="B53" s="17">
        <v>5000</v>
      </c>
    </row>
    <row r="54" spans="1:2" ht="15.75" customHeight="1" x14ac:dyDescent="0.25">
      <c r="A54" s="18" t="s">
        <v>67</v>
      </c>
      <c r="B54" s="17">
        <v>4100</v>
      </c>
    </row>
    <row r="55" spans="1:2" ht="15.75" customHeight="1" x14ac:dyDescent="0.25">
      <c r="A55" s="18" t="s">
        <v>68</v>
      </c>
      <c r="B55" s="17">
        <v>2800</v>
      </c>
    </row>
    <row r="56" spans="1:2" ht="15.75" customHeight="1" x14ac:dyDescent="0.25">
      <c r="A56" s="18" t="s">
        <v>69</v>
      </c>
      <c r="B56" s="17">
        <v>2200</v>
      </c>
    </row>
    <row r="57" spans="1:2" ht="15.75" customHeight="1" x14ac:dyDescent="0.25">
      <c r="A57" s="18" t="s">
        <v>70</v>
      </c>
      <c r="B57" s="17">
        <v>1600</v>
      </c>
    </row>
    <row r="58" spans="1:2" ht="15.75" customHeight="1" x14ac:dyDescent="0.25">
      <c r="A58" s="18" t="s">
        <v>71</v>
      </c>
      <c r="B58" s="17">
        <v>1000</v>
      </c>
    </row>
    <row r="59" spans="1:2" ht="15.75" customHeight="1" x14ac:dyDescent="0.25">
      <c r="A59" s="18" t="s">
        <v>72</v>
      </c>
      <c r="B59" s="17">
        <v>316.8</v>
      </c>
    </row>
    <row r="60" spans="1:2" ht="15.75" customHeight="1" x14ac:dyDescent="0.25">
      <c r="A60" s="18" t="s">
        <v>73</v>
      </c>
      <c r="B60" s="17">
        <v>632.70000000000005</v>
      </c>
    </row>
    <row r="61" spans="1:2" ht="15.75" customHeight="1" x14ac:dyDescent="0.25">
      <c r="A61" s="18" t="s">
        <v>74</v>
      </c>
      <c r="B61" s="17">
        <v>948.3</v>
      </c>
    </row>
    <row r="62" spans="1:2" ht="15.75" customHeight="1" x14ac:dyDescent="0.25">
      <c r="A62" s="18" t="s">
        <v>75</v>
      </c>
      <c r="B62" s="17">
        <v>1263.3</v>
      </c>
    </row>
    <row r="63" spans="1:2" ht="15.75" customHeight="1" x14ac:dyDescent="0.25">
      <c r="A63" s="18" t="s">
        <v>76</v>
      </c>
      <c r="B63" s="17">
        <v>1579.8</v>
      </c>
    </row>
    <row r="64" spans="1:2" ht="15.75" customHeight="1" x14ac:dyDescent="0.25">
      <c r="A64" s="18" t="s">
        <v>77</v>
      </c>
      <c r="B64" s="17">
        <v>2256.3000000000002</v>
      </c>
    </row>
    <row r="65" spans="1:2" ht="15.75" customHeight="1" x14ac:dyDescent="0.25">
      <c r="A65" s="2" t="s">
        <v>78</v>
      </c>
      <c r="B65" s="17">
        <v>400</v>
      </c>
    </row>
    <row r="66" spans="1:2" ht="15.75" customHeight="1" x14ac:dyDescent="0.25">
      <c r="A66" s="2" t="s">
        <v>79</v>
      </c>
      <c r="B66" s="17">
        <v>200</v>
      </c>
    </row>
    <row r="67" spans="1:2" ht="15.75" customHeight="1" x14ac:dyDescent="0.25"/>
    <row r="68" spans="1:2" ht="15.75" customHeight="1" x14ac:dyDescent="0.25"/>
    <row r="69" spans="1:2" ht="15.75" customHeight="1" x14ac:dyDescent="0.25"/>
    <row r="70" spans="1:2" ht="15.75" customHeight="1" x14ac:dyDescent="0.25"/>
    <row r="71" spans="1:2" ht="15.75" customHeight="1" x14ac:dyDescent="0.25"/>
    <row r="72" spans="1:2" ht="15.75" customHeight="1" x14ac:dyDescent="0.25"/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DESEMBOLSO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Silvaa</dc:creator>
  <cp:lastModifiedBy>Carina Silva</cp:lastModifiedBy>
  <cp:lastPrinted>2024-01-02T19:53:43Z</cp:lastPrinted>
  <dcterms:created xsi:type="dcterms:W3CDTF">2022-11-07T19:01:18Z</dcterms:created>
  <dcterms:modified xsi:type="dcterms:W3CDTF">2024-01-02T20:20:08Z</dcterms:modified>
</cp:coreProperties>
</file>